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JDUARTEB\VARIOS\Downloads\"/>
    </mc:Choice>
  </mc:AlternateContent>
  <bookViews>
    <workbookView xWindow="0" yWindow="0" windowWidth="23325" windowHeight="2775"/>
  </bookViews>
  <sheets>
    <sheet name="COTIZACIONES" sheetId="10" r:id="rId1"/>
    <sheet name="FRECUENCIA" sheetId="7" r:id="rId2"/>
    <sheet name="Instrucciones diligenciamiento" sheetId="11" r:id="rId3"/>
  </sheets>
  <definedNames>
    <definedName name="_xlnm._FilterDatabase" localSheetId="0" hidden="1">COTIZACIONES!$A$1:$M$1033</definedName>
    <definedName name="_xlnm.Print_Area" localSheetId="0">COTIZACIONES!$D$1:$M$2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46" i="7" l="1"/>
  <c r="D405" i="7"/>
  <c r="D276" i="7"/>
  <c r="D303" i="7"/>
  <c r="D157" i="7"/>
  <c r="D905" i="7"/>
  <c r="D399" i="7"/>
  <c r="D1443" i="7"/>
  <c r="D170" i="7"/>
  <c r="D294" i="7"/>
  <c r="D1372" i="7"/>
  <c r="D1499" i="7"/>
  <c r="D722" i="7"/>
  <c r="D675" i="7"/>
  <c r="D316" i="7"/>
  <c r="D1421" i="7"/>
  <c r="D1090" i="7"/>
  <c r="D1551" i="7"/>
  <c r="D1263" i="7"/>
  <c r="D319" i="7"/>
  <c r="D1498" i="7"/>
  <c r="D1323" i="7"/>
  <c r="D1219" i="7"/>
  <c r="D1322" i="7"/>
  <c r="D1420" i="7"/>
  <c r="D1462" i="7"/>
  <c r="D1270" i="7"/>
  <c r="D1037" i="7"/>
  <c r="D1006" i="7"/>
  <c r="D964" i="7"/>
  <c r="D752" i="7"/>
  <c r="D819" i="7"/>
  <c r="D832" i="7"/>
  <c r="D621" i="7"/>
  <c r="D749" i="7"/>
  <c r="D831" i="7"/>
  <c r="D1442" i="7"/>
  <c r="D1051" i="7"/>
  <c r="D734" i="7"/>
  <c r="D148" i="7"/>
  <c r="D37" i="7"/>
  <c r="D185" i="7"/>
  <c r="D156" i="7"/>
  <c r="D39" i="7"/>
  <c r="D28" i="7"/>
  <c r="D1067" i="7"/>
  <c r="D1321" i="7"/>
  <c r="D1179" i="7"/>
  <c r="D1116" i="7"/>
  <c r="D464" i="7"/>
  <c r="D1320" i="7"/>
  <c r="D830" i="7"/>
  <c r="D877" i="7"/>
  <c r="D676" i="7"/>
  <c r="D717" i="7"/>
  <c r="D693" i="7"/>
  <c r="D889" i="7"/>
  <c r="D1358" i="7"/>
  <c r="D1070" i="7"/>
  <c r="D1497" i="7"/>
  <c r="D1208" i="7"/>
  <c r="D986" i="7"/>
  <c r="D497" i="7"/>
  <c r="D226" i="7"/>
  <c r="D710" i="7"/>
  <c r="D1461" i="7"/>
  <c r="D615" i="7"/>
  <c r="D1195" i="7"/>
  <c r="D740" i="7"/>
  <c r="D1194" i="7"/>
  <c r="D322" i="7"/>
  <c r="D560" i="7"/>
  <c r="D383" i="7"/>
  <c r="D1460" i="7"/>
  <c r="D771" i="7"/>
  <c r="D1405" i="7"/>
  <c r="D985" i="7"/>
  <c r="D725" i="7"/>
  <c r="D1124" i="7"/>
  <c r="D425" i="7"/>
  <c r="D872" i="7"/>
  <c r="D387" i="7"/>
  <c r="D589" i="7"/>
  <c r="D386" i="7"/>
  <c r="D723" i="7"/>
  <c r="D1050" i="7"/>
  <c r="D327" i="7"/>
  <c r="D1246" i="7"/>
  <c r="D1371" i="7"/>
  <c r="D1044" i="7"/>
  <c r="D1319" i="7"/>
  <c r="D1229" i="7"/>
  <c r="D812" i="7"/>
  <c r="D958" i="7"/>
  <c r="D1295" i="7"/>
  <c r="D1143" i="7"/>
  <c r="D1294" i="7"/>
  <c r="D842" i="7"/>
  <c r="D1049" i="7"/>
  <c r="D1550" i="7"/>
  <c r="D1345" i="7"/>
  <c r="D1245" i="7"/>
  <c r="D1100" i="7"/>
  <c r="D1089" i="7"/>
  <c r="D1370" i="7"/>
  <c r="D1273" i="7"/>
  <c r="D1115" i="7"/>
  <c r="D811" i="7"/>
  <c r="D1193" i="7"/>
  <c r="D1357" i="7"/>
  <c r="D732" i="7"/>
  <c r="D1269" i="7"/>
  <c r="D1441" i="7"/>
  <c r="D1154" i="7"/>
  <c r="D1496" i="7"/>
  <c r="D1164" i="7"/>
  <c r="D1440" i="7"/>
  <c r="D794" i="7"/>
  <c r="D1168" i="7"/>
  <c r="D1344" i="7"/>
  <c r="D698" i="7"/>
  <c r="D990" i="7"/>
  <c r="D736" i="7"/>
  <c r="D645" i="7"/>
  <c r="D1021" i="7"/>
  <c r="D972" i="7"/>
  <c r="D875" i="7"/>
  <c r="D250" i="7"/>
  <c r="D741" i="7"/>
  <c r="D1495" i="7"/>
  <c r="D1133" i="7"/>
  <c r="D642" i="7"/>
  <c r="D618" i="7"/>
  <c r="D614" i="7"/>
  <c r="D597" i="7"/>
  <c r="D368" i="7"/>
  <c r="D1088" i="7"/>
  <c r="D1388" i="7"/>
  <c r="D1549" i="7"/>
  <c r="D1331" i="7"/>
  <c r="D1145" i="7"/>
  <c r="D98" i="7"/>
  <c r="D708" i="7"/>
  <c r="D852" i="7"/>
  <c r="D1330" i="7"/>
  <c r="D1157" i="7"/>
  <c r="D1107" i="7"/>
  <c r="D893" i="7"/>
  <c r="D537" i="7"/>
  <c r="D1459" i="7"/>
  <c r="D1548" i="7"/>
  <c r="D1262" i="7"/>
  <c r="D1036" i="7"/>
  <c r="D1234" i="7"/>
  <c r="D1178" i="7"/>
  <c r="D1547" i="7"/>
  <c r="D1309" i="7"/>
  <c r="D1356" i="7"/>
  <c r="D1218" i="7"/>
  <c r="D507" i="7"/>
  <c r="D949" i="7"/>
  <c r="D1002" i="7"/>
  <c r="D441" i="7"/>
  <c r="D778" i="7"/>
  <c r="D690" i="7"/>
  <c r="D1048" i="7"/>
  <c r="D849" i="7"/>
  <c r="D988" i="7"/>
  <c r="D1069" i="7"/>
  <c r="D887" i="7"/>
  <c r="D530" i="7"/>
  <c r="D1054" i="7"/>
  <c r="D1244" i="7"/>
  <c r="D869" i="7"/>
  <c r="D355" i="7"/>
  <c r="D1387" i="7"/>
  <c r="D800" i="7"/>
  <c r="D1144" i="7"/>
  <c r="D1439" i="7"/>
  <c r="D820" i="7"/>
  <c r="D1355" i="7"/>
  <c r="D1546" i="7"/>
  <c r="D707" i="7"/>
  <c r="D1545" i="7"/>
  <c r="D1458" i="7"/>
  <c r="D1343" i="7"/>
  <c r="D1404" i="7"/>
  <c r="D1544" i="7"/>
  <c r="D1403" i="7"/>
  <c r="D1024" i="7"/>
  <c r="D1126" i="7"/>
  <c r="D1354" i="7"/>
  <c r="D874" i="7"/>
  <c r="D914" i="7"/>
  <c r="D1402" i="7"/>
  <c r="D1243" i="7"/>
  <c r="D1240" i="7"/>
  <c r="D1120" i="7"/>
  <c r="D1150" i="7"/>
  <c r="D1494" i="7"/>
  <c r="D1123" i="7"/>
  <c r="D1280" i="7"/>
  <c r="D1279" i="7"/>
  <c r="D1543" i="7"/>
  <c r="D1542" i="7"/>
  <c r="D1217" i="7"/>
  <c r="D868" i="7"/>
  <c r="D1132" i="7"/>
  <c r="D1342" i="7"/>
  <c r="D1293" i="7"/>
  <c r="D1457" i="7"/>
  <c r="D1087" i="7"/>
  <c r="D1233" i="7"/>
  <c r="D951" i="7"/>
  <c r="D984" i="7"/>
  <c r="D398" i="7"/>
  <c r="D1149" i="7"/>
  <c r="D523" i="7"/>
  <c r="D1104" i="7"/>
  <c r="D1308" i="7"/>
  <c r="D454" i="7"/>
  <c r="D286" i="7"/>
  <c r="D1493" i="7"/>
  <c r="D848" i="7"/>
  <c r="D320" i="7"/>
  <c r="D600" i="7"/>
  <c r="D34" i="7"/>
  <c r="D1386" i="7"/>
  <c r="D572" i="7"/>
  <c r="D1492" i="7"/>
  <c r="D604" i="7"/>
  <c r="D596" i="7"/>
  <c r="D104" i="7"/>
  <c r="D1301" i="7"/>
  <c r="D1035" i="7"/>
  <c r="D1419" i="7"/>
  <c r="D194" i="7"/>
  <c r="D1438" i="7"/>
  <c r="D1491" i="7"/>
  <c r="D841" i="7"/>
  <c r="D1028" i="7"/>
  <c r="D528" i="7"/>
  <c r="D70" i="7"/>
  <c r="D500" i="7"/>
  <c r="D601" i="7"/>
  <c r="D746" i="7"/>
  <c r="D921" i="7"/>
  <c r="D1401" i="7"/>
  <c r="D1064" i="7"/>
  <c r="D539" i="7"/>
  <c r="D542" i="7"/>
  <c r="D490" i="7"/>
  <c r="D220" i="7"/>
  <c r="D729" i="7"/>
  <c r="D867" i="7"/>
  <c r="D1490" i="7"/>
  <c r="D417" i="7"/>
  <c r="D458" i="7"/>
  <c r="D1192" i="7"/>
  <c r="D424" i="7"/>
  <c r="D232" i="7"/>
  <c r="D721" i="7"/>
  <c r="D1307" i="7"/>
  <c r="D1257" i="7"/>
  <c r="D1256" i="7"/>
  <c r="D1353" i="7"/>
  <c r="D950" i="7"/>
  <c r="D1352" i="7"/>
  <c r="D1131" i="7"/>
  <c r="D1292" i="7"/>
  <c r="D1369" i="7"/>
  <c r="D1163" i="7"/>
  <c r="D481" i="7"/>
  <c r="D821" i="7"/>
  <c r="D1400" i="7"/>
  <c r="D422" i="7"/>
  <c r="D1418" i="7"/>
  <c r="D1207" i="7"/>
  <c r="D1489" i="7"/>
  <c r="D1541" i="7"/>
  <c r="D1540" i="7"/>
  <c r="D381" i="7"/>
  <c r="D801" i="7"/>
  <c r="D1417" i="7"/>
  <c r="D926" i="7"/>
  <c r="D1488" i="7"/>
  <c r="D1456" i="7"/>
  <c r="D835" i="7"/>
  <c r="D767" i="7"/>
  <c r="D989" i="7"/>
  <c r="D1135" i="7"/>
  <c r="D1033" i="7"/>
  <c r="D1110" i="7"/>
  <c r="D779" i="7"/>
  <c r="D342" i="7"/>
  <c r="D1539" i="7"/>
  <c r="D380" i="7"/>
  <c r="D1109" i="7"/>
  <c r="D763" i="7"/>
  <c r="D1038" i="7"/>
  <c r="D365" i="7"/>
  <c r="D1272" i="7"/>
  <c r="D1385" i="7"/>
  <c r="D1455" i="7"/>
  <c r="D762" i="7"/>
  <c r="D733" i="7"/>
  <c r="D1341" i="7"/>
  <c r="D494" i="7"/>
  <c r="D1487" i="7"/>
  <c r="D1329" i="7"/>
  <c r="D904" i="7"/>
  <c r="D890" i="7"/>
  <c r="D1437" i="7"/>
  <c r="D1162" i="7"/>
  <c r="D1228" i="7"/>
  <c r="D1486" i="7"/>
  <c r="D1278" i="7"/>
  <c r="D1300" i="7"/>
  <c r="D851" i="7"/>
  <c r="D724" i="7"/>
  <c r="D332" i="7"/>
  <c r="D1538" i="7"/>
  <c r="D606" i="7"/>
  <c r="D164" i="7"/>
  <c r="D246" i="7"/>
  <c r="D219" i="7"/>
  <c r="D1537" i="7"/>
  <c r="D1056" i="7"/>
  <c r="D654" i="7"/>
  <c r="D508" i="7"/>
  <c r="D1318" i="7"/>
  <c r="D249" i="7"/>
  <c r="D1142" i="7"/>
  <c r="D237" i="7"/>
  <c r="D617" i="7"/>
  <c r="D653" i="7"/>
  <c r="D788" i="7"/>
  <c r="D175" i="7"/>
  <c r="D457" i="7"/>
  <c r="D536" i="7"/>
  <c r="D418" i="7"/>
  <c r="D379" i="7"/>
  <c r="D556" i="7"/>
  <c r="D706" i="7"/>
  <c r="D941" i="7"/>
  <c r="D443" i="7"/>
  <c r="D231" i="7"/>
  <c r="D1268" i="7"/>
  <c r="D1328" i="7"/>
  <c r="D118" i="7"/>
  <c r="D1005" i="7"/>
  <c r="D359" i="7"/>
  <c r="D1255" i="7"/>
  <c r="D1291" i="7"/>
  <c r="D176" i="7"/>
  <c r="D171" i="7"/>
  <c r="D543" i="7"/>
  <c r="D829" i="7"/>
  <c r="D173" i="7"/>
  <c r="D215" i="7"/>
  <c r="D238" i="7"/>
  <c r="D1099" i="7"/>
  <c r="D579" i="7"/>
  <c r="D594" i="7"/>
  <c r="D770" i="7"/>
  <c r="D478" i="7"/>
  <c r="D920" i="7"/>
  <c r="D731" i="7"/>
  <c r="D1098" i="7"/>
  <c r="D903" i="7"/>
  <c r="D520" i="7"/>
  <c r="D611" i="7"/>
  <c r="D637" i="7"/>
  <c r="D636" i="7"/>
  <c r="D260" i="7"/>
  <c r="D957" i="7"/>
  <c r="D787" i="7"/>
  <c r="D488" i="7"/>
  <c r="D427" i="7"/>
  <c r="D623" i="7"/>
  <c r="D165" i="7"/>
  <c r="D235" i="7"/>
  <c r="D280" i="7"/>
  <c r="D225" i="7"/>
  <c r="D460" i="7"/>
  <c r="D840" i="7"/>
  <c r="D444" i="7"/>
  <c r="D282" i="7"/>
  <c r="D866" i="7"/>
  <c r="D449" i="7"/>
  <c r="D31" i="7"/>
  <c r="D129" i="7"/>
  <c r="D69" i="7"/>
  <c r="D285" i="7"/>
  <c r="D114" i="7"/>
  <c r="D40" i="7"/>
  <c r="D304" i="7"/>
  <c r="D603" i="7"/>
  <c r="D1020" i="7"/>
  <c r="D271" i="7"/>
  <c r="D900" i="7"/>
  <c r="D56" i="7"/>
  <c r="D810" i="7"/>
  <c r="D82" i="7"/>
  <c r="D635" i="7"/>
  <c r="D791" i="7"/>
  <c r="D169" i="7"/>
  <c r="D352" i="7"/>
  <c r="D1232" i="7"/>
  <c r="D1399" i="7"/>
  <c r="D466" i="7"/>
  <c r="D697" i="7"/>
  <c r="D190" i="7"/>
  <c r="D468" i="7"/>
  <c r="D689" i="7"/>
  <c r="D716" i="7"/>
  <c r="D593" i="7"/>
  <c r="D1340" i="7"/>
  <c r="D1290" i="7"/>
  <c r="D204" i="7"/>
  <c r="D163" i="7"/>
  <c r="D201" i="7"/>
  <c r="D1141" i="7"/>
  <c r="D506" i="7"/>
  <c r="D919" i="7"/>
  <c r="D259" i="7"/>
  <c r="D211" i="7"/>
  <c r="D221" i="7"/>
  <c r="D634" i="7"/>
  <c r="D354" i="7"/>
  <c r="D1045" i="7"/>
  <c r="D953" i="7"/>
  <c r="D1118" i="7"/>
  <c r="D777" i="7"/>
  <c r="D745" i="7"/>
  <c r="D482" i="7"/>
  <c r="D350" i="7"/>
  <c r="D139" i="7"/>
  <c r="D147" i="7"/>
  <c r="D684" i="7"/>
  <c r="D692" i="7"/>
  <c r="D1191" i="7"/>
  <c r="D1190" i="7"/>
  <c r="D480" i="7"/>
  <c r="D587" i="7"/>
  <c r="D265" i="7"/>
  <c r="D493" i="7"/>
  <c r="D222" i="7"/>
  <c r="D566" i="7"/>
  <c r="D301" i="7"/>
  <c r="D191" i="7"/>
  <c r="D45" i="7"/>
  <c r="D886" i="7"/>
  <c r="D300" i="7"/>
  <c r="D207" i="7"/>
  <c r="D141" i="7"/>
  <c r="D241" i="7"/>
  <c r="D910" i="7"/>
  <c r="D1086" i="7"/>
  <c r="D448" i="7"/>
  <c r="D1177" i="7"/>
  <c r="D816" i="7"/>
  <c r="D715" i="7"/>
  <c r="D452" i="7"/>
  <c r="D1189" i="7"/>
  <c r="D362" i="7"/>
  <c r="D371" i="7"/>
  <c r="D588" i="7"/>
  <c r="D932" i="7"/>
  <c r="D492" i="7"/>
  <c r="D401" i="7"/>
  <c r="D382" i="7"/>
  <c r="D431" i="7"/>
  <c r="D700" i="7"/>
  <c r="D218" i="7"/>
  <c r="D270" i="7"/>
  <c r="D307" i="7"/>
  <c r="D672" i="7"/>
  <c r="D565" i="7"/>
  <c r="D65" i="7"/>
  <c r="D109" i="7"/>
  <c r="D324" i="7"/>
  <c r="D395" i="7"/>
  <c r="D295" i="7"/>
  <c r="D786" i="7"/>
  <c r="D1176" i="7"/>
  <c r="D292" i="7"/>
  <c r="D367" i="7"/>
  <c r="D106" i="7"/>
  <c r="D55" i="7"/>
  <c r="D252" i="7"/>
  <c r="D1317" i="7"/>
  <c r="D168" i="7"/>
  <c r="D130" i="7"/>
  <c r="D660" i="7"/>
  <c r="D865" i="7"/>
  <c r="D293" i="7"/>
  <c r="D187" i="7"/>
  <c r="D1097" i="7"/>
  <c r="D413" i="7"/>
  <c r="D269" i="7"/>
  <c r="D592" i="7"/>
  <c r="D240" i="7"/>
  <c r="D183" i="7"/>
  <c r="D239" i="7"/>
  <c r="D375" i="7"/>
  <c r="D797" i="7"/>
  <c r="D559" i="7"/>
  <c r="D343" i="7"/>
  <c r="D358" i="7"/>
  <c r="D112" i="7"/>
  <c r="D120" i="7"/>
  <c r="D864" i="7"/>
  <c r="D66" i="7"/>
  <c r="D952" i="7"/>
  <c r="D451" i="7"/>
  <c r="D195" i="7"/>
  <c r="D1156" i="7"/>
  <c r="D189" i="7"/>
  <c r="D208" i="7"/>
  <c r="D948" i="7"/>
  <c r="D92" i="7"/>
  <c r="D743" i="7"/>
  <c r="D192" i="7"/>
  <c r="D159" i="7"/>
  <c r="D998" i="7"/>
  <c r="D200" i="7"/>
  <c r="D469" i="7"/>
  <c r="D210" i="7"/>
  <c r="D547" i="7"/>
  <c r="D1436" i="7"/>
  <c r="D939" i="7"/>
  <c r="D1008" i="7"/>
  <c r="D619" i="7"/>
  <c r="D236" i="7"/>
  <c r="D577" i="7"/>
  <c r="D251" i="7"/>
  <c r="D416" i="7"/>
  <c r="D273" i="7"/>
  <c r="D76" i="7"/>
  <c r="D74" i="7"/>
  <c r="D809" i="7"/>
  <c r="D516" i="7"/>
  <c r="D32" i="7"/>
  <c r="D599" i="7"/>
  <c r="D1175" i="7"/>
  <c r="D302" i="7"/>
  <c r="D3" i="7"/>
  <c r="D1057" i="7"/>
  <c r="D397" i="7"/>
  <c r="D1536" i="7"/>
  <c r="D580" i="7"/>
  <c r="D357" i="7"/>
  <c r="D880" i="7"/>
  <c r="D1161" i="7"/>
  <c r="D1085" i="7"/>
  <c r="D571" i="7"/>
  <c r="D538" i="7"/>
  <c r="D471" i="7"/>
  <c r="D1122" i="7"/>
  <c r="D1055" i="7"/>
  <c r="D1188" i="7"/>
  <c r="D695" i="7"/>
  <c r="D863" i="7"/>
  <c r="D728" i="7"/>
  <c r="D360" i="7"/>
  <c r="D1187" i="7"/>
  <c r="D1174" i="7"/>
  <c r="D1206" i="7"/>
  <c r="D487" i="7"/>
  <c r="D683" i="7"/>
  <c r="D1398" i="7"/>
  <c r="D1254" i="7"/>
  <c r="D598" i="7"/>
  <c r="D1306" i="7"/>
  <c r="D505" i="7"/>
  <c r="D299" i="7"/>
  <c r="D735" i="7"/>
  <c r="D291" i="7"/>
  <c r="D1103" i="7"/>
  <c r="D1416" i="7"/>
  <c r="D1019" i="7"/>
  <c r="D1397" i="7"/>
  <c r="D1535" i="7"/>
  <c r="D1239" i="7"/>
  <c r="D1316" i="7"/>
  <c r="D242" i="7"/>
  <c r="D616" i="7"/>
  <c r="D1485" i="7"/>
  <c r="D1084" i="7"/>
  <c r="D1534" i="7"/>
  <c r="D1454" i="7"/>
  <c r="D1305" i="7"/>
  <c r="D1453" i="7"/>
  <c r="D1213" i="7"/>
  <c r="D971" i="7"/>
  <c r="D1030" i="7"/>
  <c r="D1140" i="7"/>
  <c r="D1198" i="7"/>
  <c r="D1533" i="7"/>
  <c r="D1484" i="7"/>
  <c r="D963" i="7"/>
  <c r="D227" i="7"/>
  <c r="D108" i="7"/>
  <c r="D682" i="7"/>
  <c r="D570" i="7"/>
  <c r="D151" i="7"/>
  <c r="D64" i="7"/>
  <c r="D1205" i="7"/>
  <c r="D994" i="7"/>
  <c r="D997" i="7"/>
  <c r="D518" i="7"/>
  <c r="D479" i="7"/>
  <c r="D923" i="7"/>
  <c r="D1004" i="7"/>
  <c r="D393" i="7"/>
  <c r="D297" i="7"/>
  <c r="D264" i="7"/>
  <c r="D90" i="7"/>
  <c r="D1351" i="7"/>
  <c r="D1327" i="7"/>
  <c r="D1130" i="7"/>
  <c r="D1384" i="7"/>
  <c r="D1212" i="7"/>
  <c r="D1532" i="7"/>
  <c r="D1211" i="7"/>
  <c r="D1304" i="7"/>
  <c r="D1018" i="7"/>
  <c r="D535" i="7"/>
  <c r="D186" i="7"/>
  <c r="D970" i="7"/>
  <c r="D1160" i="7"/>
  <c r="D1159" i="7"/>
  <c r="D966" i="7"/>
  <c r="D969" i="7"/>
  <c r="D384" i="7"/>
  <c r="D1167" i="7"/>
  <c r="D1531" i="7"/>
  <c r="D799" i="7"/>
  <c r="D871" i="7"/>
  <c r="D1210" i="7"/>
  <c r="D1009" i="7"/>
  <c r="D257" i="7"/>
  <c r="D202" i="7"/>
  <c r="D610" i="7"/>
  <c r="D62" i="7"/>
  <c r="D1415" i="7"/>
  <c r="D472" i="7"/>
  <c r="D613" i="7"/>
  <c r="D179" i="7"/>
  <c r="D544" i="7"/>
  <c r="D1303" i="7"/>
  <c r="D1530" i="7"/>
  <c r="D1000" i="7"/>
  <c r="D1339" i="7"/>
  <c r="D266" i="7"/>
  <c r="D1529" i="7"/>
  <c r="D1289" i="7"/>
  <c r="D1383" i="7"/>
  <c r="D308" i="7"/>
  <c r="D573" i="7"/>
  <c r="D140" i="7"/>
  <c r="D351" i="7"/>
  <c r="D785" i="7"/>
  <c r="D1063" i="7"/>
  <c r="D931" i="7"/>
  <c r="D808" i="7"/>
  <c r="D119" i="7"/>
  <c r="D489" i="7"/>
  <c r="D918" i="7"/>
  <c r="D275" i="7"/>
  <c r="D714" i="7"/>
  <c r="D363" i="7"/>
  <c r="D349" i="7"/>
  <c r="D681" i="7"/>
  <c r="D1528" i="7"/>
  <c r="D1414" i="7"/>
  <c r="D1106" i="7"/>
  <c r="D1227" i="7"/>
  <c r="D885" i="7"/>
  <c r="D1483" i="7"/>
  <c r="D756" i="7"/>
  <c r="D1032" i="7"/>
  <c r="D1435" i="7"/>
  <c r="D659" i="7"/>
  <c r="D652" i="7"/>
  <c r="D1043" i="7"/>
  <c r="D633" i="7"/>
  <c r="D761" i="7"/>
  <c r="D632" i="7"/>
  <c r="D1155" i="7"/>
  <c r="D133" i="7"/>
  <c r="D680" i="7"/>
  <c r="D247" i="7"/>
  <c r="D287" i="7"/>
  <c r="D306" i="7"/>
  <c r="D564" i="7"/>
  <c r="D216" i="7"/>
  <c r="D1197" i="7"/>
  <c r="D1368" i="7"/>
  <c r="D1267" i="7"/>
  <c r="D760" i="7"/>
  <c r="D340" i="7"/>
  <c r="D339" i="7"/>
  <c r="D279" i="7"/>
  <c r="D769" i="7"/>
  <c r="D136" i="7"/>
  <c r="D1434" i="7"/>
  <c r="D1527" i="7"/>
  <c r="D1266" i="7"/>
  <c r="D1166" i="7"/>
  <c r="D1265" i="7"/>
  <c r="D1338" i="7"/>
  <c r="D298" i="7"/>
  <c r="D917" i="7"/>
  <c r="D534" i="7"/>
  <c r="D658" i="7"/>
  <c r="D790" i="7"/>
  <c r="D993" i="7"/>
  <c r="D1017" i="7"/>
  <c r="D1083" i="7"/>
  <c r="D862" i="7"/>
  <c r="D563" i="7"/>
  <c r="D510" i="7"/>
  <c r="D1526" i="7"/>
  <c r="D1029" i="7"/>
  <c r="D1173" i="7"/>
  <c r="D1129" i="7"/>
  <c r="D1277" i="7"/>
  <c r="D1042" i="7"/>
  <c r="D99" i="7"/>
  <c r="D965" i="7"/>
  <c r="D1007" i="7"/>
  <c r="D1224" i="7"/>
  <c r="D691" i="7"/>
  <c r="D545" i="7"/>
  <c r="D1382" i="7"/>
  <c r="D1231" i="7"/>
  <c r="D1482" i="7"/>
  <c r="D1204" i="7"/>
  <c r="D1396" i="7"/>
  <c r="D1230" i="7"/>
  <c r="D895" i="7"/>
  <c r="D1525" i="7"/>
  <c r="D541" i="7"/>
  <c r="D679" i="7"/>
  <c r="D255" i="7"/>
  <c r="D649" i="7"/>
  <c r="D496" i="7"/>
  <c r="D983" i="7"/>
  <c r="D555" i="7"/>
  <c r="D254" i="7"/>
  <c r="D470" i="7"/>
  <c r="D462" i="7"/>
  <c r="D631" i="7"/>
  <c r="D321" i="7"/>
  <c r="D522" i="7"/>
  <c r="D1082" i="7"/>
  <c r="D554" i="7"/>
  <c r="D450" i="7"/>
  <c r="D475" i="7"/>
  <c r="D630" i="7"/>
  <c r="D591" i="7"/>
  <c r="D774" i="7"/>
  <c r="D335" i="7"/>
  <c r="D924" i="7"/>
  <c r="D664" i="7"/>
  <c r="D1481" i="7"/>
  <c r="D290" i="7"/>
  <c r="D364" i="7"/>
  <c r="D272" i="7"/>
  <c r="D956" i="7"/>
  <c r="D602" i="7"/>
  <c r="D671" i="7"/>
  <c r="D1524" i="7"/>
  <c r="D861" i="7"/>
  <c r="D476" i="7"/>
  <c r="D313" i="7"/>
  <c r="D578" i="7"/>
  <c r="D590" i="7"/>
  <c r="D1337" i="7"/>
  <c r="D930" i="7"/>
  <c r="D101" i="7"/>
  <c r="D540" i="7"/>
  <c r="D1238" i="7"/>
  <c r="D876" i="7"/>
  <c r="D1523" i="7"/>
  <c r="D1413" i="7"/>
  <c r="D1016" i="7"/>
  <c r="D959" i="7"/>
  <c r="D595" i="7"/>
  <c r="D406" i="7"/>
  <c r="D144" i="7"/>
  <c r="D1001" i="7"/>
  <c r="D888" i="7"/>
  <c r="D1315" i="7"/>
  <c r="D940" i="7"/>
  <c r="D1433" i="7"/>
  <c r="D651" i="7"/>
  <c r="D1117" i="7"/>
  <c r="D1216" i="7"/>
  <c r="D336" i="7"/>
  <c r="D1314" i="7"/>
  <c r="D1148" i="7"/>
  <c r="D203" i="7"/>
  <c r="D1395" i="7"/>
  <c r="D491" i="7"/>
  <c r="D1367" i="7"/>
  <c r="D262" i="7"/>
  <c r="D561" i="7"/>
  <c r="D1165" i="7"/>
  <c r="D873" i="7"/>
  <c r="D839" i="7"/>
  <c r="D750" i="7"/>
  <c r="D792" i="7"/>
  <c r="D1452" i="7"/>
  <c r="D607" i="7"/>
  <c r="D356" i="7"/>
  <c r="D1299" i="7"/>
  <c r="D1139" i="7"/>
  <c r="D1023" i="7"/>
  <c r="D419" i="7"/>
  <c r="D72" i="7"/>
  <c r="D879" i="7"/>
  <c r="D934" i="7"/>
  <c r="D748" i="7"/>
  <c r="D1366" i="7"/>
  <c r="D314" i="7"/>
  <c r="D440" i="7"/>
  <c r="D1350" i="7"/>
  <c r="D224" i="7"/>
  <c r="D1034" i="7"/>
  <c r="D968" i="7"/>
  <c r="D1203" i="7"/>
  <c r="D744" i="7"/>
  <c r="D1336" i="7"/>
  <c r="D668" i="7"/>
  <c r="D1480" i="7"/>
  <c r="D1288" i="7"/>
  <c r="D933" i="7"/>
  <c r="D376" i="7"/>
  <c r="D52" i="7"/>
  <c r="D1158" i="7"/>
  <c r="D548" i="7"/>
  <c r="D947" i="7"/>
  <c r="D644" i="7"/>
  <c r="D1479" i="7"/>
  <c r="D142" i="7"/>
  <c r="D1015" i="7"/>
  <c r="D860" i="7"/>
  <c r="D878" i="7"/>
  <c r="D1451" i="7"/>
  <c r="D258" i="7"/>
  <c r="D521" i="7"/>
  <c r="D435" i="7"/>
  <c r="D328" i="7"/>
  <c r="D86" i="7"/>
  <c r="D414" i="7"/>
  <c r="D85" i="7"/>
  <c r="D150" i="7"/>
  <c r="D17" i="7"/>
  <c r="D110" i="7"/>
  <c r="D11" i="7"/>
  <c r="D374" i="7"/>
  <c r="D5" i="7"/>
  <c r="D33" i="7"/>
  <c r="D582" i="7"/>
  <c r="D153" i="7"/>
  <c r="D1119" i="7"/>
  <c r="D640" i="7"/>
  <c r="D503" i="7"/>
  <c r="D1326" i="7"/>
  <c r="D1313" i="7"/>
  <c r="D333" i="7"/>
  <c r="D1261" i="7"/>
  <c r="D46" i="7"/>
  <c r="D1522" i="7"/>
  <c r="D1478" i="7"/>
  <c r="D843" i="7"/>
  <c r="D436" i="7"/>
  <c r="D751" i="7"/>
  <c r="D433" i="7"/>
  <c r="D1477" i="7"/>
  <c r="D1014" i="7"/>
  <c r="D846" i="7"/>
  <c r="D1081" i="7"/>
  <c r="D1302" i="7"/>
  <c r="D765" i="7"/>
  <c r="D814" i="7"/>
  <c r="D423" i="7"/>
  <c r="D1105" i="7"/>
  <c r="D629" i="7"/>
  <c r="D912" i="7"/>
  <c r="D925" i="7"/>
  <c r="D107" i="7"/>
  <c r="D390" i="7"/>
  <c r="D1202" i="7"/>
  <c r="D759" i="7"/>
  <c r="D248" i="7"/>
  <c r="D674" i="7"/>
  <c r="D42" i="7"/>
  <c r="D702" i="7"/>
  <c r="D884" i="7"/>
  <c r="D445" i="7"/>
  <c r="D850" i="7"/>
  <c r="D1080" i="7"/>
  <c r="D938" i="7"/>
  <c r="D267" i="7"/>
  <c r="D1066" i="7"/>
  <c r="D442" i="7"/>
  <c r="D1079" i="7"/>
  <c r="D1062" i="7"/>
  <c r="D609" i="7"/>
  <c r="D526" i="7"/>
  <c r="D447" i="7"/>
  <c r="D177" i="7"/>
  <c r="D128" i="7"/>
  <c r="D1394" i="7"/>
  <c r="D411" i="7"/>
  <c r="D305" i="7"/>
  <c r="D713" i="7"/>
  <c r="D807" i="7"/>
  <c r="D913" i="7"/>
  <c r="D796" i="7"/>
  <c r="D509" i="7"/>
  <c r="D430" i="7"/>
  <c r="D1078" i="7"/>
  <c r="D1096" i="7"/>
  <c r="D396" i="7"/>
  <c r="D1335" i="7"/>
  <c r="D1260" i="7"/>
  <c r="D784" i="7"/>
  <c r="D1450" i="7"/>
  <c r="D727" i="7"/>
  <c r="D524" i="7"/>
  <c r="D205" i="7"/>
  <c r="D1039" i="7"/>
  <c r="D392" i="7"/>
  <c r="D199" i="7"/>
  <c r="D1027" i="7"/>
  <c r="D1215" i="7"/>
  <c r="D742" i="7"/>
  <c r="D663" i="7"/>
  <c r="D463" i="7"/>
  <c r="D1102" i="7"/>
  <c r="D1209" i="7"/>
  <c r="D705" i="7"/>
  <c r="D696" i="7"/>
  <c r="D838" i="7"/>
  <c r="D1128" i="7"/>
  <c r="D992" i="7"/>
  <c r="D718" i="7"/>
  <c r="D1052" i="7"/>
  <c r="D1095" i="7"/>
  <c r="D253" i="7"/>
  <c r="D1013" i="7"/>
  <c r="D1237" i="7"/>
  <c r="D1223" i="7"/>
  <c r="D655" i="7"/>
  <c r="D1432" i="7"/>
  <c r="D558" i="7"/>
  <c r="D739" i="7"/>
  <c r="D1476" i="7"/>
  <c r="D1026" i="7"/>
  <c r="D1334" i="7"/>
  <c r="D844" i="7"/>
  <c r="D1196" i="7"/>
  <c r="D432" i="7"/>
  <c r="D428" i="7"/>
  <c r="D525" i="7"/>
  <c r="D943" i="7"/>
  <c r="D657" i="7"/>
  <c r="D234" i="7"/>
  <c r="D166" i="7"/>
  <c r="D1365" i="7"/>
  <c r="D1077" i="7"/>
  <c r="D834" i="7"/>
  <c r="D815" i="7"/>
  <c r="D1172" i="7"/>
  <c r="D1076" i="7"/>
  <c r="D1253" i="7"/>
  <c r="D434" i="7"/>
  <c r="D1252" i="7"/>
  <c r="D1431" i="7"/>
  <c r="D1449" i="7"/>
  <c r="D1521" i="7"/>
  <c r="D747" i="7"/>
  <c r="D531" i="7"/>
  <c r="D409" i="7"/>
  <c r="D410" i="7"/>
  <c r="D1041" i="7"/>
  <c r="D1047" i="7"/>
  <c r="D1430" i="7"/>
  <c r="D1138" i="7"/>
  <c r="D1214" i="7"/>
  <c r="D1520" i="7"/>
  <c r="D1259" i="7"/>
  <c r="D892" i="7"/>
  <c r="D1125" i="7"/>
  <c r="D1364" i="7"/>
  <c r="D1429" i="7"/>
  <c r="D1519" i="7"/>
  <c r="D1448" i="7"/>
  <c r="D1298" i="7"/>
  <c r="D1518" i="7"/>
  <c r="D1046" i="7"/>
  <c r="D1325" i="7"/>
  <c r="D1412" i="7"/>
  <c r="D1251" i="7"/>
  <c r="D1381" i="7"/>
  <c r="D1380" i="7"/>
  <c r="D1475" i="7"/>
  <c r="D1474" i="7"/>
  <c r="D1473" i="7"/>
  <c r="D1060" i="7"/>
  <c r="D229" i="7"/>
  <c r="D1411" i="7"/>
  <c r="D1363" i="7"/>
  <c r="D1053" i="7"/>
  <c r="D703" i="7"/>
  <c r="D1517" i="7"/>
  <c r="D1171" i="7"/>
  <c r="D1516" i="7"/>
  <c r="D1472" i="7"/>
  <c r="D1515" i="7"/>
  <c r="D1471" i="7"/>
  <c r="D1514" i="7"/>
  <c r="D1349" i="7"/>
  <c r="D1114" i="7"/>
  <c r="D775" i="7"/>
  <c r="D1513" i="7"/>
  <c r="D1470" i="7"/>
  <c r="D1333" i="7"/>
  <c r="D1242" i="7"/>
  <c r="D1108" i="7"/>
  <c r="D987" i="7"/>
  <c r="D388" i="7"/>
  <c r="D962" i="7"/>
  <c r="D1469" i="7"/>
  <c r="D1428" i="7"/>
  <c r="D1362" i="7"/>
  <c r="D1379" i="7"/>
  <c r="D942" i="7"/>
  <c r="D583" i="7"/>
  <c r="D1236" i="7"/>
  <c r="D1378" i="7"/>
  <c r="D1393" i="7"/>
  <c r="D845" i="7"/>
  <c r="D1348" i="7"/>
  <c r="D709" i="7"/>
  <c r="D1312" i="7"/>
  <c r="D1512" i="7"/>
  <c r="D574" i="7"/>
  <c r="D1410" i="7"/>
  <c r="D982" i="7"/>
  <c r="D981" i="7"/>
  <c r="D1113" i="7"/>
  <c r="D1186" i="7"/>
  <c r="D1427" i="7"/>
  <c r="D1276" i="7"/>
  <c r="D1235" i="7"/>
  <c r="D1447" i="7"/>
  <c r="D317" i="7"/>
  <c r="D407" i="7"/>
  <c r="D529" i="7"/>
  <c r="D1468" i="7"/>
  <c r="D1185" i="7"/>
  <c r="D1271" i="7"/>
  <c r="D1361" i="7"/>
  <c r="D1377" i="7"/>
  <c r="D1446" i="7"/>
  <c r="D1376" i="7"/>
  <c r="D1511" i="7"/>
  <c r="D338" i="7"/>
  <c r="D1426" i="7"/>
  <c r="D1467" i="7"/>
  <c r="D1031" i="7"/>
  <c r="D1375" i="7"/>
  <c r="D1510" i="7"/>
  <c r="D1374" i="7"/>
  <c r="D1445" i="7"/>
  <c r="D1068" i="7"/>
  <c r="D1509" i="7"/>
  <c r="D847" i="7"/>
  <c r="D429" i="7"/>
  <c r="D1311" i="7"/>
  <c r="D937" i="7"/>
  <c r="D1201" i="7"/>
  <c r="D828" i="7"/>
  <c r="D473" i="7"/>
  <c r="D980" i="7"/>
  <c r="D883" i="7"/>
  <c r="D670" i="7"/>
  <c r="D827" i="7"/>
  <c r="D439" i="7"/>
  <c r="D57" i="7"/>
  <c r="D955" i="7"/>
  <c r="D1094" i="7"/>
  <c r="D1222" i="7"/>
  <c r="D61" i="7"/>
  <c r="D569" i="7"/>
  <c r="D465" i="7"/>
  <c r="D400" i="7"/>
  <c r="D181" i="7"/>
  <c r="D586" i="7"/>
  <c r="D182" i="7"/>
  <c r="D1012" i="7"/>
  <c r="D515" i="7"/>
  <c r="D553" i="7"/>
  <c r="D946" i="7"/>
  <c r="D48" i="7"/>
  <c r="D309" i="7"/>
  <c r="D53" i="7"/>
  <c r="D96" i="7"/>
  <c r="D51" i="7"/>
  <c r="D63" i="7"/>
  <c r="D378" i="7"/>
  <c r="D10" i="7"/>
  <c r="D7" i="7"/>
  <c r="D19" i="7"/>
  <c r="D326" i="7"/>
  <c r="D77" i="7"/>
  <c r="D533" i="7"/>
  <c r="D284" i="7"/>
  <c r="D859" i="7"/>
  <c r="D278" i="7"/>
  <c r="D330" i="7"/>
  <c r="D766" i="7"/>
  <c r="D826" i="7"/>
  <c r="D532" i="7"/>
  <c r="D979" i="7"/>
  <c r="D954" i="7"/>
  <c r="D567" i="7"/>
  <c r="D825" i="7"/>
  <c r="D755" i="7"/>
  <c r="D806" i="7"/>
  <c r="D719" i="7"/>
  <c r="D754" i="7"/>
  <c r="D662" i="7"/>
  <c r="D824" i="7"/>
  <c r="D1093" i="7"/>
  <c r="D909" i="7"/>
  <c r="D685" i="7"/>
  <c r="D929" i="7"/>
  <c r="D858" i="7"/>
  <c r="D477" i="7"/>
  <c r="D643" i="7"/>
  <c r="D823" i="7"/>
  <c r="D124" i="7"/>
  <c r="D49" i="7"/>
  <c r="D41" i="7"/>
  <c r="D628" i="7"/>
  <c r="D1092" i="7"/>
  <c r="D978" i="7"/>
  <c r="D758" i="7"/>
  <c r="D648" i="7"/>
  <c r="D673" i="7"/>
  <c r="D403" i="7"/>
  <c r="D512" i="7"/>
  <c r="D550" i="7"/>
  <c r="D25" i="7"/>
  <c r="D1200" i="7"/>
  <c r="D47" i="7"/>
  <c r="D2" i="7"/>
  <c r="E2" i="7" s="1"/>
  <c r="D908" i="7"/>
  <c r="D837" i="7"/>
  <c r="D805" i="7"/>
  <c r="D1075" i="7"/>
  <c r="D94" i="7"/>
  <c r="D184" i="7"/>
  <c r="D977" i="7"/>
  <c r="D789" i="7"/>
  <c r="D701" i="7"/>
  <c r="D16" i="7"/>
  <c r="D24" i="7"/>
  <c r="D223" i="7"/>
  <c r="D347" i="7"/>
  <c r="D121" i="7"/>
  <c r="D331" i="7"/>
  <c r="D323" i="7"/>
  <c r="D67" i="7"/>
  <c r="D93" i="7"/>
  <c r="D95" i="7"/>
  <c r="D467" i="7"/>
  <c r="D44" i="7"/>
  <c r="D694" i="7"/>
  <c r="D1184" i="7"/>
  <c r="D8" i="7"/>
  <c r="D88" i="7"/>
  <c r="D23" i="7"/>
  <c r="D26" i="7"/>
  <c r="D22" i="7"/>
  <c r="D178" i="7"/>
  <c r="D704" i="7"/>
  <c r="D1074" i="7"/>
  <c r="D188" i="7"/>
  <c r="D511" i="7"/>
  <c r="D504" i="7"/>
  <c r="D514" i="7"/>
  <c r="D370" i="7"/>
  <c r="D100" i="7"/>
  <c r="D20" i="7"/>
  <c r="D71" i="7"/>
  <c r="D134" i="7"/>
  <c r="D15" i="7"/>
  <c r="D353" i="7"/>
  <c r="D102" i="7"/>
  <c r="D902" i="7"/>
  <c r="D916" i="7"/>
  <c r="D167" i="7"/>
  <c r="D945" i="7"/>
  <c r="D1508" i="7"/>
  <c r="D1310" i="7"/>
  <c r="D620" i="7"/>
  <c r="D474" i="7"/>
  <c r="D206" i="7"/>
  <c r="D402" i="7"/>
  <c r="D337" i="7"/>
  <c r="D647" i="7"/>
  <c r="D669" i="7"/>
  <c r="D345" i="7"/>
  <c r="D160" i="7"/>
  <c r="D50" i="7"/>
  <c r="D1065" i="7"/>
  <c r="D29" i="7"/>
  <c r="D804" i="7"/>
  <c r="D209" i="7"/>
  <c r="D944" i="7"/>
  <c r="D1183" i="7"/>
  <c r="D12" i="7"/>
  <c r="D967" i="7"/>
  <c r="D857" i="7"/>
  <c r="D513" i="7"/>
  <c r="D484" i="7"/>
  <c r="D437" i="7"/>
  <c r="D123" i="7"/>
  <c r="D348" i="7"/>
  <c r="D59" i="7"/>
  <c r="D75" i="7"/>
  <c r="D773" i="7"/>
  <c r="D753" i="7"/>
  <c r="D650" i="7"/>
  <c r="D244" i="7"/>
  <c r="D1250" i="7"/>
  <c r="D408" i="7"/>
  <c r="D412" i="7"/>
  <c r="D135" i="7"/>
  <c r="D936" i="7"/>
  <c r="D915" i="7"/>
  <c r="D856" i="7"/>
  <c r="D1392" i="7"/>
  <c r="D161" i="7"/>
  <c r="D162" i="7"/>
  <c r="D922" i="7"/>
  <c r="D549" i="7"/>
  <c r="D1147" i="7"/>
  <c r="D699" i="7"/>
  <c r="D976" i="7"/>
  <c r="D853" i="7"/>
  <c r="D1444" i="7"/>
  <c r="D1507" i="7"/>
  <c r="D1506" i="7"/>
  <c r="D1505" i="7"/>
  <c r="D1249" i="7"/>
  <c r="D562" i="7"/>
  <c r="D495" i="7"/>
  <c r="D1170" i="7"/>
  <c r="D605" i="7"/>
  <c r="D1258" i="7"/>
  <c r="D1275" i="7"/>
  <c r="D764" i="7"/>
  <c r="D776" i="7"/>
  <c r="D289" i="7"/>
  <c r="D35" i="7"/>
  <c r="D318" i="7"/>
  <c r="D1073" i="7"/>
  <c r="D131" i="7"/>
  <c r="D1409" i="7"/>
  <c r="D1504" i="7"/>
  <c r="D927" i="7"/>
  <c r="D1169" i="7"/>
  <c r="D1153" i="7"/>
  <c r="D80" i="7"/>
  <c r="D928" i="7"/>
  <c r="D882" i="7"/>
  <c r="D855" i="7"/>
  <c r="D1425" i="7"/>
  <c r="D372" i="7"/>
  <c r="D667" i="7"/>
  <c r="D172" i="7"/>
  <c r="D197" i="7"/>
  <c r="D115" i="7"/>
  <c r="D127" i="7"/>
  <c r="D627" i="7"/>
  <c r="D296" i="7"/>
  <c r="D325" i="7"/>
  <c r="D261" i="7"/>
  <c r="D612" i="7"/>
  <c r="D27" i="7"/>
  <c r="D6" i="7"/>
  <c r="D117" i="7"/>
  <c r="D58" i="7"/>
  <c r="D870" i="7"/>
  <c r="D1091" i="7"/>
  <c r="D426" i="7"/>
  <c r="D341" i="7"/>
  <c r="D277" i="7"/>
  <c r="D996" i="7"/>
  <c r="D639" i="7"/>
  <c r="D1011" i="7"/>
  <c r="D898" i="7"/>
  <c r="D78" i="7"/>
  <c r="D245" i="7"/>
  <c r="D656" i="7"/>
  <c r="D999" i="7"/>
  <c r="D1059" i="7"/>
  <c r="D1040" i="7"/>
  <c r="D1112" i="7"/>
  <c r="D1274" i="7"/>
  <c r="D453" i="7"/>
  <c r="D1391" i="7"/>
  <c r="D126" i="7"/>
  <c r="D1424" i="7"/>
  <c r="D456" i="7"/>
  <c r="D626" i="7"/>
  <c r="D14" i="7"/>
  <c r="D13" i="7"/>
  <c r="D84" i="7"/>
  <c r="D68" i="7"/>
  <c r="D499" i="7"/>
  <c r="D738" i="7"/>
  <c r="D1010" i="7"/>
  <c r="D711" i="7"/>
  <c r="D81" i="7"/>
  <c r="D369" i="7"/>
  <c r="D1072" i="7"/>
  <c r="D122" i="7"/>
  <c r="D30" i="7"/>
  <c r="D1503" i="7"/>
  <c r="D1408" i="7"/>
  <c r="D1407" i="7"/>
  <c r="D446" i="7"/>
  <c r="D43" i="7"/>
  <c r="D1182" i="7"/>
  <c r="D1221" i="7"/>
  <c r="D79" i="7"/>
  <c r="D1360" i="7"/>
  <c r="D1502" i="7"/>
  <c r="D678" i="7"/>
  <c r="D385" i="7"/>
  <c r="D54" i="7"/>
  <c r="D283" i="7"/>
  <c r="D125" i="7"/>
  <c r="D36" i="7"/>
  <c r="D803" i="7"/>
  <c r="D584" i="7"/>
  <c r="D404" i="7"/>
  <c r="D625" i="7"/>
  <c r="D1373" i="7"/>
  <c r="D585" i="7"/>
  <c r="D1501" i="7"/>
  <c r="D1347" i="7"/>
  <c r="D795" i="7"/>
  <c r="D646" i="7"/>
  <c r="D498" i="7"/>
  <c r="D310" i="7"/>
  <c r="D1022" i="7"/>
  <c r="D415" i="7"/>
  <c r="D217" i="7"/>
  <c r="D1248" i="7"/>
  <c r="D394" i="7"/>
  <c r="D1111" i="7"/>
  <c r="D575" i="7"/>
  <c r="D935" i="7"/>
  <c r="D1324" i="7"/>
  <c r="D1226" i="7"/>
  <c r="D901" i="7"/>
  <c r="D91" i="7"/>
  <c r="D907" i="7"/>
  <c r="D228" i="7"/>
  <c r="D881" i="7"/>
  <c r="D174" i="7"/>
  <c r="D155" i="7"/>
  <c r="D552" i="7"/>
  <c r="D243" i="7"/>
  <c r="D677" i="7"/>
  <c r="D768" i="7"/>
  <c r="D366" i="7"/>
  <c r="D576" i="7"/>
  <c r="D519" i="7"/>
  <c r="D501" i="7"/>
  <c r="D111" i="7"/>
  <c r="D138" i="7"/>
  <c r="D622" i="7"/>
  <c r="D105" i="7"/>
  <c r="D180" i="7"/>
  <c r="D334" i="7"/>
  <c r="D666" i="7"/>
  <c r="D146" i="7"/>
  <c r="D213" i="7"/>
  <c r="D154" i="7"/>
  <c r="D152" i="7"/>
  <c r="D772" i="7"/>
  <c r="D329" i="7"/>
  <c r="D137" i="7"/>
  <c r="D975" i="7"/>
  <c r="D268" i="7"/>
  <c r="D517" i="7"/>
  <c r="D256" i="7"/>
  <c r="D4" i="7"/>
  <c r="D132" i="7"/>
  <c r="D546" i="7"/>
  <c r="D960" i="7"/>
  <c r="D899" i="7"/>
  <c r="D581" i="7"/>
  <c r="D638" i="7"/>
  <c r="D263" i="7"/>
  <c r="D1423" i="7"/>
  <c r="D1061" i="7"/>
  <c r="D961" i="7"/>
  <c r="D897" i="7"/>
  <c r="D502" i="7"/>
  <c r="D1220" i="7"/>
  <c r="D854" i="7"/>
  <c r="D486" i="7"/>
  <c r="D793" i="7"/>
  <c r="D802" i="7"/>
  <c r="D608" i="7"/>
  <c r="D726" i="7"/>
  <c r="D361" i="7"/>
  <c r="D551" i="7"/>
  <c r="D274" i="7"/>
  <c r="D193" i="7"/>
  <c r="D198" i="7"/>
  <c r="D1264" i="7"/>
  <c r="D1181" i="7"/>
  <c r="D1134" i="7"/>
  <c r="D1287" i="7"/>
  <c r="D1137" i="7"/>
  <c r="D1247" i="7"/>
  <c r="D780" i="7"/>
  <c r="D1152" i="7"/>
  <c r="D688" i="7"/>
  <c r="D712" i="7"/>
  <c r="D459" i="7"/>
  <c r="D822" i="7"/>
  <c r="D995" i="7"/>
  <c r="D158" i="7"/>
  <c r="D113" i="7"/>
  <c r="D737" i="7"/>
  <c r="D145" i="7"/>
  <c r="D641" i="7"/>
  <c r="D377" i="7"/>
  <c r="D1422" i="7"/>
  <c r="D438" i="7"/>
  <c r="D1390" i="7"/>
  <c r="D894" i="7"/>
  <c r="D346" i="7"/>
  <c r="D288" i="7"/>
  <c r="D757" i="7"/>
  <c r="D974" i="7"/>
  <c r="D661" i="7"/>
  <c r="D730" i="7"/>
  <c r="D833" i="7"/>
  <c r="D1058" i="7"/>
  <c r="D1199" i="7"/>
  <c r="D1180" i="7"/>
  <c r="D720" i="7"/>
  <c r="D315" i="7"/>
  <c r="D1406" i="7"/>
  <c r="D1121" i="7"/>
  <c r="D311" i="7"/>
  <c r="D665" i="7"/>
  <c r="D149" i="7"/>
  <c r="D1466" i="7"/>
  <c r="D1071" i="7"/>
  <c r="D1101" i="7"/>
  <c r="D1465" i="7"/>
  <c r="D89" i="7"/>
  <c r="D624" i="7"/>
  <c r="D196" i="7"/>
  <c r="D1389" i="7"/>
  <c r="D389" i="7"/>
  <c r="D891" i="7"/>
  <c r="D1127" i="7"/>
  <c r="D483" i="7"/>
  <c r="D230" i="7"/>
  <c r="D1464" i="7"/>
  <c r="D1463" i="7"/>
  <c r="D214" i="7"/>
  <c r="D906" i="7"/>
  <c r="D783" i="7"/>
  <c r="D143" i="7"/>
  <c r="D1025" i="7"/>
  <c r="D687" i="7"/>
  <c r="D103" i="7"/>
  <c r="D461" i="7"/>
  <c r="D312" i="7"/>
  <c r="D1151" i="7"/>
  <c r="D836" i="7"/>
  <c r="D455" i="7"/>
  <c r="D818" i="7"/>
  <c r="D391" i="7"/>
  <c r="D896" i="7"/>
  <c r="D421" i="7"/>
  <c r="D527" i="7"/>
  <c r="D38" i="7"/>
  <c r="D973" i="7"/>
  <c r="D420" i="7"/>
  <c r="D686" i="7"/>
  <c r="D60" i="7"/>
  <c r="D911" i="7"/>
  <c r="D991" i="7"/>
  <c r="D568" i="7"/>
  <c r="D21" i="7"/>
  <c r="D9" i="7"/>
  <c r="D557" i="7"/>
  <c r="D87" i="7"/>
  <c r="D373" i="7"/>
  <c r="D116" i="7"/>
  <c r="D212" i="7"/>
  <c r="D97" i="7"/>
  <c r="D18" i="7"/>
  <c r="D782" i="7"/>
  <c r="D813" i="7"/>
  <c r="D233" i="7"/>
  <c r="D83" i="7"/>
  <c r="D1359" i="7"/>
  <c r="D1241" i="7"/>
  <c r="D817" i="7"/>
  <c r="D281" i="7"/>
  <c r="D344" i="7"/>
  <c r="D73" i="7"/>
  <c r="D798" i="7"/>
  <c r="D485" i="7"/>
  <c r="D1146" i="7"/>
  <c r="D1332" i="7"/>
  <c r="D1500" i="7"/>
  <c r="D1286" i="7"/>
  <c r="D1285" i="7"/>
  <c r="D1284" i="7"/>
  <c r="D1003" i="7"/>
  <c r="D1225" i="7"/>
  <c r="D1297" i="7"/>
  <c r="D1136" i="7"/>
  <c r="D1296" i="7"/>
  <c r="D1283" i="7"/>
  <c r="D781" i="7"/>
  <c r="D1282" i="7"/>
  <c r="D1281" i="7"/>
  <c r="E1281" i="7" s="1"/>
  <c r="E1282" i="7" s="1"/>
  <c r="E3" i="7" l="1"/>
  <c r="E4" i="7" s="1"/>
  <c r="E5" i="7" s="1"/>
  <c r="E6" i="7" s="1"/>
  <c r="E7" i="7" s="1"/>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E57" i="7" s="1"/>
  <c r="E58" i="7" s="1"/>
  <c r="E59" i="7" s="1"/>
  <c r="E60" i="7" s="1"/>
  <c r="E61" i="7" s="1"/>
  <c r="E62" i="7" s="1"/>
  <c r="E63" i="7" s="1"/>
  <c r="E64" i="7" s="1"/>
  <c r="E65" i="7" s="1"/>
  <c r="E66" i="7" s="1"/>
  <c r="E67" i="7" s="1"/>
  <c r="E68" i="7" s="1"/>
  <c r="E69" i="7" s="1"/>
  <c r="E70" i="7" s="1"/>
  <c r="E71" i="7" s="1"/>
  <c r="E72" i="7" s="1"/>
  <c r="E73" i="7" s="1"/>
  <c r="E74" i="7" s="1"/>
  <c r="E75" i="7" s="1"/>
  <c r="E76" i="7" s="1"/>
  <c r="E77" i="7" s="1"/>
  <c r="E78" i="7" s="1"/>
  <c r="E79" i="7" s="1"/>
  <c r="E80" i="7" s="1"/>
  <c r="E81" i="7" s="1"/>
  <c r="E82" i="7" s="1"/>
  <c r="E83" i="7" s="1"/>
  <c r="E84" i="7" s="1"/>
  <c r="E85" i="7" s="1"/>
  <c r="E86" i="7" s="1"/>
  <c r="E87" i="7" s="1"/>
  <c r="E88" i="7" s="1"/>
  <c r="E89" i="7" s="1"/>
  <c r="E90" i="7" s="1"/>
  <c r="E91" i="7" s="1"/>
  <c r="E92" i="7" s="1"/>
  <c r="E93" i="7" s="1"/>
  <c r="E94" i="7" s="1"/>
  <c r="E95" i="7" s="1"/>
  <c r="E96" i="7" s="1"/>
  <c r="E97" i="7" s="1"/>
  <c r="E98" i="7" s="1"/>
  <c r="E99" i="7" s="1"/>
  <c r="E100" i="7" s="1"/>
  <c r="E101" i="7" s="1"/>
  <c r="E102" i="7" s="1"/>
  <c r="E103" i="7" s="1"/>
  <c r="E104" i="7" s="1"/>
  <c r="E105" i="7" s="1"/>
  <c r="E106" i="7" s="1"/>
  <c r="E107" i="7" s="1"/>
  <c r="E108" i="7" s="1"/>
  <c r="E109" i="7" s="1"/>
  <c r="E110" i="7" s="1"/>
  <c r="E111" i="7" s="1"/>
  <c r="E112" i="7" s="1"/>
  <c r="E113" i="7" s="1"/>
  <c r="E114" i="7" s="1"/>
  <c r="E115" i="7" s="1"/>
  <c r="E116" i="7" s="1"/>
  <c r="E117" i="7" s="1"/>
  <c r="E118" i="7" s="1"/>
  <c r="E119" i="7" s="1"/>
  <c r="E120" i="7" s="1"/>
  <c r="E121" i="7" s="1"/>
  <c r="E122" i="7" s="1"/>
  <c r="E123" i="7" s="1"/>
  <c r="E124" i="7" s="1"/>
  <c r="E125" i="7" s="1"/>
  <c r="E126" i="7" s="1"/>
  <c r="E127" i="7" s="1"/>
  <c r="E128" i="7" s="1"/>
  <c r="E129" i="7" s="1"/>
  <c r="E130" i="7" s="1"/>
  <c r="E131" i="7" s="1"/>
  <c r="E132" i="7" s="1"/>
  <c r="E133" i="7" s="1"/>
  <c r="E134" i="7" s="1"/>
  <c r="E135" i="7" s="1"/>
  <c r="E136" i="7" s="1"/>
  <c r="E137" i="7" s="1"/>
  <c r="E138" i="7" s="1"/>
  <c r="E139" i="7" s="1"/>
  <c r="E140" i="7" s="1"/>
  <c r="E141" i="7" s="1"/>
  <c r="E142" i="7" s="1"/>
  <c r="E143" i="7" s="1"/>
  <c r="E144" i="7" s="1"/>
  <c r="E145" i="7" s="1"/>
  <c r="E146" i="7" s="1"/>
  <c r="E147" i="7" s="1"/>
  <c r="E148" i="7" s="1"/>
  <c r="E149" i="7" s="1"/>
  <c r="E150" i="7" s="1"/>
  <c r="E151" i="7" s="1"/>
  <c r="E152" i="7" s="1"/>
  <c r="E153" i="7" s="1"/>
  <c r="E154" i="7" s="1"/>
  <c r="E155" i="7" s="1"/>
  <c r="E156" i="7" s="1"/>
  <c r="E157" i="7" s="1"/>
  <c r="E158" i="7" s="1"/>
  <c r="E159" i="7" s="1"/>
  <c r="E160" i="7" s="1"/>
  <c r="E161" i="7" s="1"/>
  <c r="E162" i="7" s="1"/>
  <c r="E163" i="7" s="1"/>
  <c r="E164" i="7" s="1"/>
  <c r="E165" i="7" s="1"/>
  <c r="E166" i="7" s="1"/>
  <c r="E167" i="7" s="1"/>
  <c r="E168" i="7" s="1"/>
  <c r="E169" i="7" s="1"/>
  <c r="E170" i="7" s="1"/>
  <c r="E171" i="7" s="1"/>
  <c r="E172" i="7" s="1"/>
  <c r="E173" i="7" s="1"/>
  <c r="E174" i="7" s="1"/>
  <c r="E175" i="7" s="1"/>
  <c r="E176" i="7" s="1"/>
  <c r="E177" i="7" s="1"/>
  <c r="E178" i="7" s="1"/>
  <c r="E179" i="7" s="1"/>
  <c r="E180" i="7" s="1"/>
  <c r="E181" i="7" s="1"/>
  <c r="E182" i="7" s="1"/>
  <c r="E183" i="7" s="1"/>
  <c r="E184" i="7" s="1"/>
  <c r="E185" i="7" s="1"/>
  <c r="E186" i="7" s="1"/>
  <c r="E187" i="7" s="1"/>
  <c r="E188" i="7" s="1"/>
  <c r="E189" i="7" s="1"/>
  <c r="E190" i="7" s="1"/>
  <c r="E191" i="7" s="1"/>
  <c r="E192" i="7" s="1"/>
  <c r="E193" i="7" s="1"/>
  <c r="E194" i="7" s="1"/>
  <c r="E195" i="7" s="1"/>
  <c r="E196" i="7" s="1"/>
  <c r="E197" i="7" s="1"/>
  <c r="E198" i="7" s="1"/>
  <c r="E199" i="7" s="1"/>
  <c r="E200" i="7" s="1"/>
  <c r="E201" i="7" s="1"/>
  <c r="E202" i="7" s="1"/>
  <c r="E203" i="7" s="1"/>
  <c r="E204" i="7" s="1"/>
  <c r="E205" i="7" s="1"/>
  <c r="E206" i="7" s="1"/>
  <c r="E207" i="7" s="1"/>
  <c r="E208" i="7" s="1"/>
  <c r="E209" i="7" s="1"/>
  <c r="E210" i="7" s="1"/>
  <c r="E211" i="7" s="1"/>
  <c r="E212" i="7" s="1"/>
  <c r="E213" i="7" s="1"/>
  <c r="E214" i="7" s="1"/>
  <c r="E215" i="7" s="1"/>
  <c r="E216" i="7" s="1"/>
  <c r="E217" i="7" s="1"/>
  <c r="E218" i="7" s="1"/>
  <c r="E219" i="7" s="1"/>
  <c r="E220" i="7" s="1"/>
  <c r="E221" i="7" s="1"/>
  <c r="E222" i="7" s="1"/>
  <c r="E223" i="7" s="1"/>
  <c r="E224" i="7" s="1"/>
  <c r="E225" i="7" s="1"/>
  <c r="E226" i="7" s="1"/>
  <c r="E227" i="7" s="1"/>
  <c r="E228" i="7" s="1"/>
  <c r="E229" i="7" s="1"/>
  <c r="E230" i="7" s="1"/>
  <c r="E231" i="7" s="1"/>
  <c r="E232" i="7" s="1"/>
  <c r="E233" i="7" s="1"/>
  <c r="E234" i="7" s="1"/>
  <c r="E235" i="7" s="1"/>
  <c r="E236" i="7" s="1"/>
  <c r="E237" i="7" s="1"/>
  <c r="E238" i="7" s="1"/>
  <c r="E239" i="7" s="1"/>
  <c r="E240" i="7" s="1"/>
  <c r="E241" i="7" s="1"/>
  <c r="E242" i="7" s="1"/>
  <c r="E243" i="7" s="1"/>
  <c r="E244" i="7" s="1"/>
  <c r="E245" i="7" s="1"/>
  <c r="E246" i="7" s="1"/>
  <c r="E247" i="7" s="1"/>
  <c r="E248" i="7" s="1"/>
  <c r="E249" i="7" s="1"/>
  <c r="E250" i="7" s="1"/>
  <c r="E251" i="7" s="1"/>
  <c r="E252" i="7" s="1"/>
  <c r="E253" i="7" s="1"/>
  <c r="E254" i="7" s="1"/>
  <c r="E255" i="7" s="1"/>
  <c r="E256" i="7" s="1"/>
  <c r="E257" i="7" s="1"/>
  <c r="E258" i="7" s="1"/>
  <c r="E259" i="7" s="1"/>
  <c r="E260" i="7" s="1"/>
  <c r="E261" i="7" s="1"/>
  <c r="E262" i="7" s="1"/>
  <c r="E263" i="7" s="1"/>
  <c r="E264" i="7" s="1"/>
  <c r="E265" i="7" s="1"/>
  <c r="E266" i="7" s="1"/>
  <c r="E267" i="7" s="1"/>
  <c r="E268" i="7" s="1"/>
  <c r="E269" i="7" s="1"/>
  <c r="E270" i="7" s="1"/>
  <c r="E271" i="7" s="1"/>
  <c r="E272" i="7" s="1"/>
  <c r="E273" i="7" s="1"/>
  <c r="E274" i="7" s="1"/>
  <c r="E275" i="7" s="1"/>
  <c r="E276" i="7" s="1"/>
  <c r="E277" i="7" s="1"/>
  <c r="E278" i="7" s="1"/>
  <c r="E279" i="7" s="1"/>
  <c r="E280" i="7" s="1"/>
  <c r="E281" i="7" s="1"/>
  <c r="E282" i="7" s="1"/>
  <c r="E283" i="7" s="1"/>
  <c r="E284" i="7" s="1"/>
  <c r="E285" i="7" s="1"/>
  <c r="E286" i="7" s="1"/>
  <c r="E287" i="7" s="1"/>
  <c r="E288" i="7" s="1"/>
  <c r="E289" i="7" s="1"/>
  <c r="E290" i="7" s="1"/>
  <c r="E291" i="7" s="1"/>
  <c r="E292" i="7" s="1"/>
  <c r="E293" i="7" s="1"/>
  <c r="E294" i="7" s="1"/>
  <c r="E295" i="7" s="1"/>
  <c r="E296" i="7" s="1"/>
  <c r="E297" i="7" s="1"/>
  <c r="E298" i="7" s="1"/>
  <c r="E299" i="7" s="1"/>
  <c r="E300" i="7" s="1"/>
  <c r="E301" i="7" s="1"/>
  <c r="E302" i="7" s="1"/>
  <c r="E303" i="7" s="1"/>
  <c r="E304" i="7" s="1"/>
  <c r="E305" i="7" s="1"/>
  <c r="E306" i="7" s="1"/>
  <c r="E307" i="7" s="1"/>
  <c r="E308" i="7" s="1"/>
  <c r="E309" i="7" s="1"/>
  <c r="E310" i="7" s="1"/>
  <c r="E311" i="7" s="1"/>
  <c r="E312" i="7" s="1"/>
  <c r="E313" i="7" s="1"/>
  <c r="E314" i="7" s="1"/>
  <c r="E315" i="7" s="1"/>
  <c r="E316" i="7" s="1"/>
  <c r="E317" i="7" s="1"/>
  <c r="E318" i="7" s="1"/>
  <c r="E319" i="7" s="1"/>
  <c r="E320" i="7" s="1"/>
  <c r="E321" i="7" s="1"/>
  <c r="E322" i="7" s="1"/>
  <c r="E323" i="7" s="1"/>
  <c r="E324" i="7" s="1"/>
  <c r="E325" i="7" s="1"/>
  <c r="E326" i="7" s="1"/>
  <c r="E327" i="7" s="1"/>
  <c r="E328" i="7" s="1"/>
  <c r="E329" i="7" s="1"/>
  <c r="E330" i="7" s="1"/>
  <c r="E331" i="7" s="1"/>
  <c r="E332" i="7" s="1"/>
  <c r="E333" i="7" s="1"/>
  <c r="E334" i="7" s="1"/>
  <c r="E335" i="7" s="1"/>
  <c r="E336" i="7" s="1"/>
  <c r="E337" i="7" s="1"/>
  <c r="E338" i="7" s="1"/>
  <c r="E339" i="7" s="1"/>
  <c r="E340" i="7" s="1"/>
  <c r="E341" i="7" s="1"/>
  <c r="E342" i="7" s="1"/>
  <c r="E343" i="7" s="1"/>
  <c r="E344" i="7" s="1"/>
  <c r="E345" i="7" s="1"/>
  <c r="E346" i="7" s="1"/>
  <c r="E347" i="7" s="1"/>
  <c r="E348" i="7" s="1"/>
  <c r="E349" i="7" s="1"/>
  <c r="E350" i="7" s="1"/>
  <c r="E351" i="7" s="1"/>
  <c r="E352" i="7" s="1"/>
  <c r="E353" i="7" s="1"/>
  <c r="E354" i="7" s="1"/>
  <c r="E355" i="7" s="1"/>
  <c r="E356" i="7" s="1"/>
  <c r="E357" i="7" s="1"/>
  <c r="E358" i="7" s="1"/>
  <c r="E359" i="7" s="1"/>
  <c r="E360" i="7" s="1"/>
  <c r="E361" i="7" s="1"/>
  <c r="E362" i="7" s="1"/>
  <c r="E363" i="7" s="1"/>
  <c r="E364" i="7" s="1"/>
  <c r="E365" i="7" s="1"/>
  <c r="E366" i="7" s="1"/>
  <c r="E367" i="7" s="1"/>
  <c r="E368" i="7" s="1"/>
  <c r="E369" i="7" s="1"/>
  <c r="E370" i="7" s="1"/>
  <c r="E371" i="7" s="1"/>
  <c r="E372" i="7" s="1"/>
  <c r="E373" i="7" s="1"/>
  <c r="E374" i="7" s="1"/>
  <c r="E375" i="7" s="1"/>
  <c r="E376" i="7" s="1"/>
  <c r="E377" i="7" s="1"/>
  <c r="E378" i="7" s="1"/>
  <c r="E379" i="7" s="1"/>
  <c r="E380" i="7" s="1"/>
  <c r="E381" i="7" s="1"/>
  <c r="E382" i="7" s="1"/>
  <c r="E383" i="7" s="1"/>
  <c r="E384" i="7" s="1"/>
  <c r="E385" i="7" s="1"/>
  <c r="E386" i="7" s="1"/>
  <c r="E387" i="7" s="1"/>
  <c r="E388" i="7" s="1"/>
  <c r="E389" i="7" s="1"/>
  <c r="E390" i="7" s="1"/>
  <c r="E391" i="7" s="1"/>
  <c r="E392" i="7" s="1"/>
  <c r="E393" i="7" s="1"/>
  <c r="E394" i="7" s="1"/>
  <c r="E395" i="7" s="1"/>
  <c r="E396" i="7" s="1"/>
  <c r="E397" i="7" s="1"/>
  <c r="E398" i="7" s="1"/>
  <c r="E399" i="7" s="1"/>
  <c r="E400" i="7" s="1"/>
  <c r="E401" i="7" s="1"/>
  <c r="E402" i="7" s="1"/>
  <c r="E403" i="7" s="1"/>
  <c r="E404" i="7" s="1"/>
  <c r="E405" i="7" s="1"/>
  <c r="E406" i="7" s="1"/>
  <c r="E407" i="7" s="1"/>
  <c r="E408" i="7" s="1"/>
  <c r="E409" i="7" s="1"/>
  <c r="E410" i="7" s="1"/>
  <c r="E411" i="7" s="1"/>
  <c r="E412" i="7" s="1"/>
  <c r="E413" i="7" s="1"/>
  <c r="E414" i="7" s="1"/>
  <c r="E415" i="7" s="1"/>
  <c r="E416" i="7" s="1"/>
  <c r="E417" i="7" s="1"/>
  <c r="E418" i="7" s="1"/>
  <c r="E419" i="7" s="1"/>
  <c r="E420" i="7" s="1"/>
  <c r="E421" i="7" s="1"/>
  <c r="E422" i="7" s="1"/>
  <c r="E423" i="7" s="1"/>
  <c r="E424" i="7" s="1"/>
  <c r="E425" i="7" s="1"/>
  <c r="E426" i="7" s="1"/>
  <c r="E427" i="7" s="1"/>
  <c r="E428" i="7" s="1"/>
  <c r="E429" i="7" s="1"/>
  <c r="E430" i="7" s="1"/>
  <c r="E431" i="7" s="1"/>
  <c r="E432" i="7" s="1"/>
  <c r="E433" i="7" s="1"/>
  <c r="E434" i="7" s="1"/>
  <c r="E435" i="7" s="1"/>
  <c r="E436" i="7" s="1"/>
  <c r="E437" i="7" s="1"/>
  <c r="E438" i="7" s="1"/>
  <c r="E439" i="7" s="1"/>
  <c r="E440" i="7" s="1"/>
  <c r="E441" i="7" s="1"/>
  <c r="E442" i="7" s="1"/>
  <c r="E443" i="7" s="1"/>
  <c r="E444" i="7" s="1"/>
  <c r="E445" i="7" s="1"/>
  <c r="E446" i="7" s="1"/>
  <c r="E447" i="7" s="1"/>
  <c r="E448" i="7" s="1"/>
  <c r="E449" i="7" s="1"/>
  <c r="E450" i="7" s="1"/>
  <c r="E451" i="7" s="1"/>
  <c r="E452" i="7" s="1"/>
  <c r="E453" i="7" s="1"/>
  <c r="E454" i="7" s="1"/>
  <c r="E455" i="7" s="1"/>
  <c r="E456" i="7" s="1"/>
  <c r="E457" i="7" s="1"/>
  <c r="E458" i="7" s="1"/>
  <c r="E459" i="7" s="1"/>
  <c r="E460" i="7" s="1"/>
  <c r="E461" i="7" s="1"/>
  <c r="E462" i="7" s="1"/>
  <c r="E463" i="7" s="1"/>
  <c r="E464" i="7" s="1"/>
  <c r="E465" i="7" s="1"/>
  <c r="E466" i="7" s="1"/>
  <c r="E467" i="7" s="1"/>
  <c r="E468" i="7" s="1"/>
  <c r="E469" i="7" s="1"/>
  <c r="E470" i="7" s="1"/>
  <c r="E471" i="7" s="1"/>
  <c r="E472" i="7" s="1"/>
  <c r="E473" i="7" s="1"/>
  <c r="E474" i="7" s="1"/>
  <c r="E475" i="7" s="1"/>
  <c r="E476" i="7" s="1"/>
  <c r="E477" i="7" s="1"/>
  <c r="E478" i="7" s="1"/>
  <c r="E479" i="7" s="1"/>
  <c r="E480" i="7" s="1"/>
  <c r="E481" i="7" s="1"/>
  <c r="E482" i="7" s="1"/>
  <c r="E483" i="7" s="1"/>
  <c r="E484" i="7" s="1"/>
  <c r="E485" i="7" s="1"/>
  <c r="E486" i="7" s="1"/>
  <c r="E487" i="7" s="1"/>
  <c r="E488" i="7" s="1"/>
  <c r="E489" i="7" s="1"/>
  <c r="E490" i="7" s="1"/>
  <c r="E491" i="7" s="1"/>
  <c r="E492" i="7" s="1"/>
  <c r="E493" i="7" s="1"/>
  <c r="E494" i="7" s="1"/>
  <c r="E495" i="7" s="1"/>
  <c r="E496" i="7" s="1"/>
  <c r="E497" i="7" s="1"/>
  <c r="E498" i="7" s="1"/>
  <c r="E499" i="7" s="1"/>
  <c r="E500" i="7" s="1"/>
  <c r="E501" i="7" s="1"/>
  <c r="E502" i="7" s="1"/>
  <c r="E503" i="7" s="1"/>
  <c r="E504" i="7" s="1"/>
  <c r="E505" i="7" s="1"/>
  <c r="E506" i="7" s="1"/>
  <c r="E507" i="7" s="1"/>
  <c r="E508" i="7" s="1"/>
  <c r="E509" i="7" s="1"/>
  <c r="E510" i="7" s="1"/>
  <c r="E511" i="7" s="1"/>
  <c r="E512" i="7" s="1"/>
  <c r="E513" i="7" s="1"/>
  <c r="E514" i="7" s="1"/>
  <c r="E515" i="7" s="1"/>
  <c r="E516" i="7" s="1"/>
  <c r="E517" i="7" s="1"/>
  <c r="E518" i="7" s="1"/>
  <c r="E519" i="7" s="1"/>
  <c r="E520" i="7" s="1"/>
  <c r="E521" i="7" s="1"/>
  <c r="E522" i="7" s="1"/>
  <c r="E523" i="7" s="1"/>
  <c r="E524" i="7" s="1"/>
  <c r="E525" i="7" s="1"/>
  <c r="E526" i="7" s="1"/>
  <c r="E527" i="7" s="1"/>
  <c r="E528" i="7" s="1"/>
  <c r="E529" i="7" s="1"/>
  <c r="E530" i="7" s="1"/>
  <c r="E531" i="7" s="1"/>
  <c r="E532" i="7" s="1"/>
  <c r="E533" i="7" s="1"/>
  <c r="E534" i="7" s="1"/>
  <c r="E535" i="7" s="1"/>
  <c r="E536" i="7" s="1"/>
  <c r="E537" i="7" s="1"/>
  <c r="E538" i="7" s="1"/>
  <c r="E539" i="7" s="1"/>
  <c r="E540" i="7" s="1"/>
  <c r="E541" i="7" s="1"/>
  <c r="E542" i="7" s="1"/>
  <c r="E543" i="7" s="1"/>
  <c r="E544" i="7" s="1"/>
  <c r="E545" i="7" s="1"/>
  <c r="E546" i="7" s="1"/>
  <c r="E547" i="7" s="1"/>
  <c r="E548" i="7" s="1"/>
  <c r="E549" i="7" s="1"/>
  <c r="E550" i="7" s="1"/>
  <c r="E551" i="7" s="1"/>
  <c r="E552" i="7" s="1"/>
  <c r="E553" i="7" s="1"/>
  <c r="E554" i="7" s="1"/>
  <c r="E555" i="7" s="1"/>
  <c r="E556" i="7" s="1"/>
  <c r="E557" i="7" s="1"/>
  <c r="E558" i="7" s="1"/>
  <c r="E559" i="7" s="1"/>
  <c r="E560" i="7" s="1"/>
  <c r="E561" i="7" s="1"/>
  <c r="E562" i="7" s="1"/>
  <c r="E563" i="7" s="1"/>
  <c r="E564" i="7" s="1"/>
  <c r="E565" i="7" s="1"/>
  <c r="E566" i="7" s="1"/>
  <c r="E567" i="7" s="1"/>
  <c r="E568" i="7" s="1"/>
  <c r="E569" i="7" s="1"/>
  <c r="E570" i="7" s="1"/>
  <c r="E571" i="7" s="1"/>
  <c r="E572" i="7" s="1"/>
  <c r="E573" i="7" s="1"/>
  <c r="E574" i="7" s="1"/>
  <c r="E575" i="7" s="1"/>
  <c r="E576" i="7" s="1"/>
  <c r="E577" i="7" s="1"/>
  <c r="E578" i="7" s="1"/>
  <c r="E579" i="7" s="1"/>
  <c r="E580" i="7" s="1"/>
  <c r="E581" i="7" s="1"/>
  <c r="E582" i="7" s="1"/>
  <c r="E583" i="7" s="1"/>
  <c r="E584" i="7" s="1"/>
  <c r="E585" i="7" s="1"/>
  <c r="E586" i="7" s="1"/>
  <c r="E587" i="7" s="1"/>
  <c r="E588" i="7" s="1"/>
  <c r="E589" i="7" s="1"/>
  <c r="E590" i="7" s="1"/>
  <c r="E591" i="7" s="1"/>
  <c r="E592" i="7" s="1"/>
  <c r="E593" i="7" s="1"/>
  <c r="E594" i="7" s="1"/>
  <c r="E595" i="7" s="1"/>
  <c r="E596" i="7" s="1"/>
  <c r="E597" i="7" s="1"/>
  <c r="E598" i="7" s="1"/>
  <c r="E599" i="7" s="1"/>
  <c r="E600" i="7" s="1"/>
  <c r="E601" i="7" s="1"/>
  <c r="E602" i="7" s="1"/>
  <c r="E603" i="7" s="1"/>
  <c r="E604" i="7" s="1"/>
  <c r="E605" i="7" s="1"/>
  <c r="E606" i="7" s="1"/>
  <c r="E607" i="7" s="1"/>
  <c r="E608" i="7" s="1"/>
  <c r="E609" i="7" s="1"/>
  <c r="E610" i="7" s="1"/>
  <c r="E611" i="7" s="1"/>
  <c r="E612" i="7" s="1"/>
  <c r="E613" i="7" s="1"/>
  <c r="E614" i="7" s="1"/>
  <c r="E615" i="7" s="1"/>
  <c r="E616" i="7" s="1"/>
  <c r="E617" i="7" s="1"/>
  <c r="E618" i="7" s="1"/>
  <c r="E619" i="7" s="1"/>
  <c r="E620" i="7" s="1"/>
  <c r="E621" i="7" s="1"/>
  <c r="E622" i="7" s="1"/>
  <c r="E623" i="7" s="1"/>
  <c r="E624" i="7" s="1"/>
  <c r="E625" i="7" s="1"/>
  <c r="E626" i="7" s="1"/>
  <c r="E627" i="7" s="1"/>
  <c r="E628" i="7" s="1"/>
  <c r="E629" i="7" s="1"/>
  <c r="E630" i="7" s="1"/>
  <c r="E631" i="7" s="1"/>
  <c r="E632" i="7" s="1"/>
  <c r="E633" i="7" s="1"/>
  <c r="E634" i="7" s="1"/>
  <c r="E635" i="7" s="1"/>
  <c r="E636" i="7" s="1"/>
  <c r="E637" i="7" s="1"/>
  <c r="E638" i="7" s="1"/>
  <c r="E639" i="7" s="1"/>
  <c r="E640" i="7" s="1"/>
  <c r="E641" i="7" s="1"/>
  <c r="E642" i="7" s="1"/>
  <c r="E643" i="7" s="1"/>
  <c r="E644" i="7" s="1"/>
  <c r="E645" i="7" s="1"/>
  <c r="E646" i="7" s="1"/>
  <c r="E647" i="7" s="1"/>
  <c r="E648" i="7" s="1"/>
  <c r="E649" i="7" s="1"/>
  <c r="E650" i="7" s="1"/>
  <c r="E651" i="7" s="1"/>
  <c r="E652" i="7" s="1"/>
  <c r="E653" i="7" s="1"/>
  <c r="E654" i="7" s="1"/>
  <c r="E655" i="7" s="1"/>
  <c r="E656" i="7" s="1"/>
  <c r="E657" i="7" s="1"/>
  <c r="E658" i="7" s="1"/>
  <c r="E659" i="7" s="1"/>
  <c r="E660" i="7" s="1"/>
  <c r="E661" i="7" s="1"/>
  <c r="E662" i="7" s="1"/>
  <c r="E663" i="7" s="1"/>
  <c r="E664" i="7" s="1"/>
  <c r="E665" i="7" s="1"/>
  <c r="E666" i="7" s="1"/>
  <c r="E667" i="7" s="1"/>
  <c r="E668" i="7" s="1"/>
  <c r="E669" i="7" s="1"/>
  <c r="E670" i="7" s="1"/>
  <c r="E671" i="7" s="1"/>
  <c r="E672" i="7" s="1"/>
  <c r="E673" i="7" s="1"/>
  <c r="E674" i="7" s="1"/>
  <c r="E675" i="7" s="1"/>
  <c r="E676" i="7" s="1"/>
  <c r="E677" i="7" s="1"/>
  <c r="E678" i="7" s="1"/>
  <c r="E679" i="7" s="1"/>
  <c r="E680" i="7" s="1"/>
  <c r="E681" i="7" s="1"/>
  <c r="E682" i="7" s="1"/>
  <c r="E683" i="7" s="1"/>
  <c r="E684" i="7" s="1"/>
  <c r="E685" i="7" s="1"/>
  <c r="E686" i="7" s="1"/>
  <c r="E687" i="7" s="1"/>
  <c r="E688" i="7" s="1"/>
  <c r="E689" i="7" s="1"/>
  <c r="E690" i="7" s="1"/>
  <c r="E691" i="7" s="1"/>
  <c r="E692" i="7" s="1"/>
  <c r="E693" i="7" s="1"/>
  <c r="E694" i="7" s="1"/>
  <c r="E695" i="7" s="1"/>
  <c r="E696" i="7" s="1"/>
  <c r="E697" i="7" s="1"/>
  <c r="E698" i="7" s="1"/>
  <c r="E699" i="7" s="1"/>
  <c r="E700" i="7" s="1"/>
  <c r="E701" i="7" s="1"/>
  <c r="E702" i="7" s="1"/>
  <c r="E703" i="7" s="1"/>
  <c r="E704" i="7" s="1"/>
  <c r="E705" i="7" s="1"/>
  <c r="E706" i="7" s="1"/>
  <c r="E707" i="7" s="1"/>
  <c r="E708" i="7" s="1"/>
  <c r="E709" i="7" s="1"/>
  <c r="E710" i="7" s="1"/>
  <c r="E711" i="7" s="1"/>
  <c r="E712" i="7" s="1"/>
  <c r="E713" i="7" s="1"/>
  <c r="E714" i="7" s="1"/>
  <c r="E715" i="7" s="1"/>
  <c r="E716" i="7" s="1"/>
  <c r="E717" i="7" s="1"/>
  <c r="E718" i="7" s="1"/>
  <c r="E719" i="7" s="1"/>
  <c r="E720" i="7" s="1"/>
  <c r="E721" i="7" s="1"/>
  <c r="E722" i="7" s="1"/>
  <c r="E723" i="7" s="1"/>
  <c r="E724" i="7" s="1"/>
  <c r="E725" i="7" s="1"/>
  <c r="E726" i="7" s="1"/>
  <c r="E727" i="7" s="1"/>
  <c r="E728" i="7" s="1"/>
  <c r="E729" i="7" s="1"/>
  <c r="E730" i="7" s="1"/>
  <c r="E731" i="7" s="1"/>
  <c r="E732" i="7" s="1"/>
  <c r="E733" i="7" s="1"/>
  <c r="E734" i="7" s="1"/>
  <c r="E735" i="7" s="1"/>
  <c r="E736" i="7" s="1"/>
  <c r="E737" i="7" s="1"/>
  <c r="E738" i="7" s="1"/>
  <c r="E739" i="7" s="1"/>
  <c r="E740" i="7" s="1"/>
  <c r="E741" i="7" s="1"/>
  <c r="E742" i="7" s="1"/>
  <c r="E743" i="7" s="1"/>
  <c r="E744" i="7" s="1"/>
  <c r="E745" i="7" s="1"/>
  <c r="E746" i="7" s="1"/>
  <c r="E747" i="7" s="1"/>
  <c r="E748" i="7" s="1"/>
  <c r="E749" i="7" s="1"/>
  <c r="E750" i="7" s="1"/>
  <c r="E751" i="7" s="1"/>
  <c r="E752" i="7" s="1"/>
  <c r="E753" i="7" s="1"/>
  <c r="E754" i="7" s="1"/>
  <c r="E755" i="7" s="1"/>
  <c r="E756" i="7" s="1"/>
  <c r="E757" i="7" s="1"/>
  <c r="E758" i="7" s="1"/>
  <c r="E759" i="7" s="1"/>
  <c r="E760" i="7" s="1"/>
  <c r="E761" i="7" s="1"/>
  <c r="E762" i="7" s="1"/>
  <c r="E763" i="7" s="1"/>
  <c r="E764" i="7" s="1"/>
  <c r="E765" i="7" s="1"/>
  <c r="E766" i="7" s="1"/>
  <c r="E767" i="7" s="1"/>
  <c r="E768" i="7" s="1"/>
  <c r="E769" i="7" s="1"/>
  <c r="E770" i="7" s="1"/>
  <c r="E771" i="7" s="1"/>
  <c r="E772" i="7" s="1"/>
  <c r="E773" i="7" s="1"/>
  <c r="E774" i="7" s="1"/>
  <c r="E775" i="7" s="1"/>
  <c r="E776" i="7" s="1"/>
  <c r="E777" i="7" s="1"/>
  <c r="E778" i="7" s="1"/>
  <c r="E779" i="7" s="1"/>
  <c r="E780" i="7" s="1"/>
  <c r="E781" i="7" s="1"/>
  <c r="E782" i="7" s="1"/>
  <c r="E783" i="7" s="1"/>
  <c r="E784" i="7" s="1"/>
  <c r="E785" i="7" s="1"/>
  <c r="E786" i="7" s="1"/>
  <c r="E787" i="7" s="1"/>
  <c r="E788" i="7" s="1"/>
  <c r="E789" i="7" s="1"/>
  <c r="E790" i="7" s="1"/>
  <c r="E791" i="7" s="1"/>
  <c r="E792" i="7" s="1"/>
  <c r="E793" i="7" s="1"/>
  <c r="E794" i="7" s="1"/>
  <c r="E795" i="7" s="1"/>
  <c r="E796" i="7" s="1"/>
  <c r="E797" i="7" s="1"/>
  <c r="E798" i="7" s="1"/>
  <c r="E799" i="7" s="1"/>
  <c r="E800" i="7" s="1"/>
  <c r="E801" i="7" s="1"/>
  <c r="E802" i="7" s="1"/>
  <c r="E803" i="7" s="1"/>
  <c r="E804" i="7" s="1"/>
  <c r="E805" i="7" s="1"/>
  <c r="E806" i="7" s="1"/>
  <c r="E807" i="7" s="1"/>
  <c r="E808" i="7" s="1"/>
  <c r="E809" i="7" s="1"/>
  <c r="E810" i="7" s="1"/>
  <c r="E811" i="7" s="1"/>
  <c r="E812" i="7" s="1"/>
  <c r="E813" i="7" s="1"/>
  <c r="E814" i="7" s="1"/>
  <c r="E815" i="7" s="1"/>
  <c r="E816" i="7" s="1"/>
  <c r="E817" i="7" s="1"/>
  <c r="E818" i="7" s="1"/>
  <c r="E819" i="7" s="1"/>
  <c r="E820" i="7" s="1"/>
  <c r="E821" i="7" s="1"/>
  <c r="E822" i="7" s="1"/>
  <c r="E823" i="7" s="1"/>
  <c r="E824" i="7" s="1"/>
  <c r="E825" i="7" s="1"/>
  <c r="E826" i="7" s="1"/>
  <c r="E827" i="7" s="1"/>
  <c r="E828" i="7" s="1"/>
  <c r="E829" i="7" s="1"/>
  <c r="E830" i="7" s="1"/>
  <c r="E831" i="7" s="1"/>
  <c r="E832" i="7" s="1"/>
  <c r="E833" i="7" s="1"/>
  <c r="E834" i="7" s="1"/>
  <c r="E835" i="7" s="1"/>
  <c r="E836" i="7" s="1"/>
  <c r="E837" i="7" s="1"/>
  <c r="E838" i="7" s="1"/>
  <c r="E839" i="7" s="1"/>
  <c r="E840" i="7" s="1"/>
  <c r="E841" i="7" s="1"/>
  <c r="E842" i="7" s="1"/>
  <c r="E843" i="7" s="1"/>
  <c r="E844" i="7" s="1"/>
  <c r="E845" i="7" s="1"/>
  <c r="E846" i="7" s="1"/>
  <c r="E847" i="7" s="1"/>
  <c r="E848" i="7" s="1"/>
  <c r="E849" i="7" s="1"/>
  <c r="E850" i="7" s="1"/>
  <c r="E851" i="7" s="1"/>
  <c r="E852" i="7" s="1"/>
  <c r="E853" i="7" s="1"/>
  <c r="E854" i="7" s="1"/>
  <c r="E855" i="7" s="1"/>
  <c r="E856" i="7" s="1"/>
  <c r="E857" i="7" s="1"/>
  <c r="E858" i="7" s="1"/>
  <c r="E859" i="7" s="1"/>
  <c r="E860" i="7" s="1"/>
  <c r="E861" i="7" s="1"/>
  <c r="E862" i="7" s="1"/>
  <c r="E863" i="7" s="1"/>
  <c r="E864" i="7" s="1"/>
  <c r="E865" i="7" s="1"/>
  <c r="E866" i="7" s="1"/>
  <c r="E867" i="7" s="1"/>
  <c r="E868" i="7" s="1"/>
  <c r="E869" i="7" s="1"/>
  <c r="E870" i="7" s="1"/>
  <c r="E871" i="7" s="1"/>
  <c r="E872" i="7" s="1"/>
  <c r="E873" i="7" s="1"/>
  <c r="E874" i="7" s="1"/>
  <c r="E875" i="7" s="1"/>
  <c r="E876" i="7" s="1"/>
  <c r="E877" i="7" s="1"/>
  <c r="E878" i="7" s="1"/>
  <c r="E879" i="7" s="1"/>
  <c r="E880" i="7" s="1"/>
  <c r="E881" i="7" s="1"/>
  <c r="E882" i="7" s="1"/>
  <c r="E883" i="7" s="1"/>
  <c r="E884" i="7" s="1"/>
  <c r="E885" i="7" s="1"/>
  <c r="E886" i="7" s="1"/>
  <c r="E887" i="7" s="1"/>
  <c r="E888" i="7" s="1"/>
  <c r="E889" i="7" s="1"/>
  <c r="E890" i="7" s="1"/>
  <c r="E891" i="7" s="1"/>
  <c r="E892" i="7" s="1"/>
  <c r="E893" i="7" s="1"/>
  <c r="E894" i="7" s="1"/>
  <c r="E895" i="7" s="1"/>
  <c r="E896" i="7" s="1"/>
  <c r="E897" i="7" s="1"/>
  <c r="E898" i="7" s="1"/>
  <c r="E899" i="7" s="1"/>
  <c r="E900" i="7" s="1"/>
  <c r="E901" i="7" s="1"/>
  <c r="E902" i="7" s="1"/>
  <c r="E903" i="7" s="1"/>
  <c r="E904" i="7" s="1"/>
  <c r="E905" i="7" s="1"/>
  <c r="E906" i="7" s="1"/>
  <c r="E907" i="7" s="1"/>
  <c r="E908" i="7" s="1"/>
  <c r="E909" i="7" s="1"/>
  <c r="E910" i="7" s="1"/>
  <c r="E911" i="7" s="1"/>
  <c r="E912" i="7" s="1"/>
  <c r="E913" i="7" s="1"/>
  <c r="E914" i="7" s="1"/>
  <c r="E915" i="7" s="1"/>
  <c r="E916" i="7" s="1"/>
  <c r="E917" i="7" s="1"/>
  <c r="E918" i="7" s="1"/>
  <c r="E919" i="7" s="1"/>
  <c r="E920" i="7" s="1"/>
  <c r="E921" i="7" s="1"/>
  <c r="E922" i="7" s="1"/>
  <c r="E923" i="7" s="1"/>
  <c r="E924" i="7" s="1"/>
  <c r="E925" i="7" s="1"/>
  <c r="E926" i="7" s="1"/>
  <c r="E927" i="7" s="1"/>
  <c r="E928" i="7" s="1"/>
  <c r="E929" i="7" s="1"/>
  <c r="E930" i="7" s="1"/>
  <c r="E931" i="7" s="1"/>
  <c r="E932" i="7" s="1"/>
  <c r="E933" i="7" s="1"/>
  <c r="E934" i="7" s="1"/>
  <c r="E935" i="7" s="1"/>
  <c r="E936" i="7" s="1"/>
  <c r="E937" i="7" s="1"/>
  <c r="E938" i="7" s="1"/>
  <c r="E939" i="7" s="1"/>
  <c r="E940" i="7" s="1"/>
  <c r="E941" i="7" s="1"/>
  <c r="E942" i="7" s="1"/>
  <c r="E943" i="7" s="1"/>
  <c r="E944" i="7" s="1"/>
  <c r="E945" i="7" s="1"/>
  <c r="E946" i="7" s="1"/>
  <c r="E947" i="7" s="1"/>
  <c r="E948" i="7" s="1"/>
  <c r="E949" i="7" s="1"/>
  <c r="E950" i="7" s="1"/>
  <c r="E951" i="7" s="1"/>
  <c r="E952" i="7" s="1"/>
  <c r="E953" i="7" s="1"/>
  <c r="E954" i="7" s="1"/>
  <c r="E955" i="7" s="1"/>
  <c r="E956" i="7" s="1"/>
  <c r="E957" i="7" s="1"/>
  <c r="E958" i="7" s="1"/>
  <c r="E959" i="7" s="1"/>
  <c r="E960" i="7" s="1"/>
  <c r="E961" i="7" s="1"/>
  <c r="E962" i="7" s="1"/>
  <c r="E963" i="7" s="1"/>
  <c r="E964" i="7" s="1"/>
  <c r="E965" i="7" s="1"/>
  <c r="E966" i="7" s="1"/>
  <c r="E967" i="7" s="1"/>
  <c r="E968" i="7" s="1"/>
  <c r="E969" i="7" s="1"/>
  <c r="E970" i="7" s="1"/>
  <c r="E971" i="7" s="1"/>
  <c r="E972" i="7" s="1"/>
  <c r="E973" i="7" s="1"/>
  <c r="E974" i="7" s="1"/>
  <c r="E975" i="7" s="1"/>
  <c r="E976" i="7" s="1"/>
  <c r="E977" i="7" s="1"/>
  <c r="E978" i="7" s="1"/>
  <c r="E979" i="7" s="1"/>
  <c r="E980" i="7" s="1"/>
  <c r="E981" i="7" s="1"/>
  <c r="E982" i="7" s="1"/>
  <c r="E983" i="7" s="1"/>
  <c r="E984" i="7" s="1"/>
  <c r="E985" i="7" s="1"/>
  <c r="E986" i="7" s="1"/>
  <c r="E987" i="7" s="1"/>
  <c r="E988" i="7" s="1"/>
  <c r="E989" i="7" s="1"/>
  <c r="E990" i="7" s="1"/>
  <c r="E991" i="7" s="1"/>
  <c r="E992" i="7" s="1"/>
  <c r="E993" i="7" s="1"/>
  <c r="E994" i="7" s="1"/>
  <c r="E995" i="7" s="1"/>
  <c r="E996" i="7" s="1"/>
  <c r="E997" i="7" s="1"/>
  <c r="E998" i="7" s="1"/>
  <c r="E999" i="7" s="1"/>
  <c r="E1000" i="7" s="1"/>
  <c r="E1001" i="7" s="1"/>
  <c r="E1002" i="7" s="1"/>
  <c r="E1003" i="7" s="1"/>
  <c r="E1004" i="7" s="1"/>
  <c r="E1005" i="7" s="1"/>
  <c r="E1006" i="7" s="1"/>
  <c r="E1007" i="7" s="1"/>
  <c r="E1008" i="7" s="1"/>
  <c r="E1009" i="7" s="1"/>
  <c r="E1010" i="7" s="1"/>
  <c r="E1011" i="7" s="1"/>
  <c r="E1012" i="7" s="1"/>
  <c r="E1013" i="7" s="1"/>
  <c r="E1014" i="7" s="1"/>
  <c r="E1015" i="7" s="1"/>
  <c r="E1016" i="7" s="1"/>
  <c r="E1017" i="7" s="1"/>
  <c r="E1018" i="7" s="1"/>
  <c r="E1019" i="7" s="1"/>
  <c r="E1020" i="7" s="1"/>
  <c r="E1021" i="7" s="1"/>
  <c r="E1022" i="7" s="1"/>
  <c r="E1023" i="7" s="1"/>
  <c r="E1024" i="7" s="1"/>
  <c r="E1025" i="7" s="1"/>
  <c r="E1026" i="7" s="1"/>
  <c r="E1027" i="7" s="1"/>
  <c r="E1028" i="7" s="1"/>
  <c r="E1029" i="7" s="1"/>
  <c r="E1030" i="7" s="1"/>
  <c r="E1031" i="7" s="1"/>
  <c r="E1032" i="7" s="1"/>
  <c r="E1033" i="7" s="1"/>
  <c r="E1034" i="7" s="1"/>
  <c r="E1035" i="7" s="1"/>
  <c r="E1036" i="7" s="1"/>
  <c r="E1037" i="7" s="1"/>
  <c r="E1038" i="7" s="1"/>
  <c r="E1039" i="7" s="1"/>
  <c r="E1040" i="7" s="1"/>
  <c r="E1041" i="7" s="1"/>
  <c r="E1042" i="7" s="1"/>
  <c r="E1043" i="7" s="1"/>
  <c r="E1044" i="7" s="1"/>
  <c r="E1045" i="7" s="1"/>
  <c r="E1046" i="7" s="1"/>
  <c r="E1047" i="7" s="1"/>
  <c r="E1048" i="7" s="1"/>
  <c r="E1049" i="7" s="1"/>
  <c r="E1050" i="7" s="1"/>
  <c r="E1051" i="7" s="1"/>
  <c r="E1052" i="7" s="1"/>
  <c r="E1053" i="7" s="1"/>
  <c r="E1054" i="7" s="1"/>
  <c r="E1055" i="7" s="1"/>
  <c r="E1056" i="7" s="1"/>
  <c r="E1057" i="7" s="1"/>
  <c r="E1058" i="7" s="1"/>
  <c r="E1059" i="7" s="1"/>
  <c r="E1060" i="7" s="1"/>
  <c r="E1061" i="7" s="1"/>
  <c r="E1062" i="7" s="1"/>
  <c r="E1063" i="7" s="1"/>
  <c r="E1064" i="7" s="1"/>
  <c r="E1065" i="7" s="1"/>
  <c r="E1066" i="7" s="1"/>
  <c r="E1067" i="7" s="1"/>
  <c r="E1068" i="7" s="1"/>
  <c r="E1069" i="7" s="1"/>
  <c r="E1070" i="7" s="1"/>
  <c r="E1071" i="7" s="1"/>
  <c r="E1072" i="7" s="1"/>
  <c r="E1073" i="7" s="1"/>
  <c r="E1074" i="7" s="1"/>
  <c r="E1075" i="7" s="1"/>
  <c r="E1076" i="7" s="1"/>
  <c r="E1077" i="7" s="1"/>
  <c r="E1078" i="7" s="1"/>
  <c r="E1079" i="7" s="1"/>
  <c r="E1080" i="7" s="1"/>
  <c r="E1081" i="7" s="1"/>
  <c r="E1082" i="7" s="1"/>
  <c r="E1083" i="7" s="1"/>
  <c r="E1084" i="7" s="1"/>
  <c r="E1085" i="7" s="1"/>
  <c r="E1086" i="7" s="1"/>
  <c r="E1087" i="7" s="1"/>
  <c r="E1088" i="7" s="1"/>
  <c r="E1089" i="7" s="1"/>
  <c r="E1090" i="7" s="1"/>
  <c r="E1091" i="7" s="1"/>
  <c r="E1092" i="7" s="1"/>
  <c r="E1093" i="7" s="1"/>
  <c r="E1094" i="7" s="1"/>
  <c r="E1095" i="7" s="1"/>
  <c r="E1096" i="7" s="1"/>
  <c r="E1097" i="7" s="1"/>
  <c r="E1098" i="7" s="1"/>
  <c r="E1099" i="7" s="1"/>
  <c r="E1100" i="7" s="1"/>
  <c r="E1101" i="7" s="1"/>
  <c r="E1102" i="7" s="1"/>
  <c r="E1103" i="7" s="1"/>
  <c r="E1104" i="7" s="1"/>
  <c r="E1105" i="7" s="1"/>
  <c r="E1106" i="7" s="1"/>
  <c r="E1107" i="7" s="1"/>
  <c r="E1108" i="7" s="1"/>
  <c r="E1109" i="7" s="1"/>
  <c r="E1110" i="7" s="1"/>
  <c r="E1111" i="7" s="1"/>
  <c r="E1112" i="7" s="1"/>
  <c r="E1113" i="7" s="1"/>
  <c r="E1114" i="7" s="1"/>
  <c r="E1115" i="7" s="1"/>
  <c r="E1116" i="7" s="1"/>
  <c r="E1117" i="7" s="1"/>
  <c r="E1118" i="7" s="1"/>
  <c r="E1119" i="7" s="1"/>
  <c r="E1120" i="7" s="1"/>
  <c r="E1121" i="7" s="1"/>
  <c r="E1122" i="7" s="1"/>
  <c r="E1123" i="7" s="1"/>
  <c r="E1124" i="7" s="1"/>
  <c r="E1125" i="7" s="1"/>
  <c r="E1126" i="7" s="1"/>
  <c r="E1127" i="7" s="1"/>
  <c r="E1128" i="7" s="1"/>
  <c r="E1129" i="7" s="1"/>
  <c r="E1130" i="7" s="1"/>
  <c r="E1131" i="7" s="1"/>
  <c r="E1132" i="7" s="1"/>
  <c r="E1133" i="7" s="1"/>
  <c r="E1134" i="7" s="1"/>
  <c r="E1135" i="7" s="1"/>
  <c r="E1136" i="7" s="1"/>
  <c r="E1137" i="7" s="1"/>
  <c r="E1138" i="7" s="1"/>
  <c r="E1139" i="7" s="1"/>
  <c r="E1140" i="7" s="1"/>
  <c r="E1141" i="7" s="1"/>
  <c r="E1142" i="7" s="1"/>
  <c r="E1143" i="7" s="1"/>
  <c r="E1144" i="7" s="1"/>
  <c r="E1145" i="7" s="1"/>
  <c r="E1146" i="7" s="1"/>
  <c r="E1147" i="7" s="1"/>
  <c r="E1148" i="7" s="1"/>
  <c r="E1149" i="7" s="1"/>
  <c r="E1150" i="7" s="1"/>
  <c r="E1151" i="7" s="1"/>
  <c r="E1152" i="7" s="1"/>
  <c r="E1153" i="7" s="1"/>
  <c r="E1154" i="7" s="1"/>
  <c r="E1155" i="7" s="1"/>
  <c r="E1156" i="7" s="1"/>
  <c r="E1157" i="7" s="1"/>
  <c r="E1158" i="7" s="1"/>
  <c r="E1159" i="7" s="1"/>
  <c r="E1160" i="7" s="1"/>
  <c r="E1161" i="7" s="1"/>
  <c r="E1162" i="7" s="1"/>
  <c r="E1163" i="7" s="1"/>
  <c r="E1164" i="7" s="1"/>
  <c r="E1165" i="7" s="1"/>
  <c r="E1166" i="7" s="1"/>
  <c r="E1167" i="7" s="1"/>
  <c r="E1168" i="7" s="1"/>
  <c r="E1169" i="7" s="1"/>
  <c r="E1170" i="7" s="1"/>
  <c r="E1171" i="7" s="1"/>
  <c r="E1172" i="7" s="1"/>
  <c r="E1173" i="7" s="1"/>
  <c r="E1174" i="7" s="1"/>
  <c r="E1175" i="7" s="1"/>
  <c r="E1176" i="7" s="1"/>
  <c r="E1177" i="7" s="1"/>
  <c r="E1178" i="7" s="1"/>
  <c r="E1179" i="7" s="1"/>
  <c r="E1180" i="7" s="1"/>
  <c r="E1181" i="7" s="1"/>
  <c r="E1182" i="7" s="1"/>
  <c r="E1183" i="7" s="1"/>
  <c r="E1184" i="7" s="1"/>
  <c r="E1185" i="7" s="1"/>
  <c r="E1186" i="7" s="1"/>
  <c r="E1187" i="7" s="1"/>
  <c r="E1188" i="7" s="1"/>
  <c r="E1189" i="7" s="1"/>
  <c r="E1190" i="7" s="1"/>
  <c r="E1191" i="7" s="1"/>
  <c r="E1192" i="7" s="1"/>
  <c r="E1193" i="7" s="1"/>
  <c r="E1194" i="7" s="1"/>
  <c r="E1195" i="7" s="1"/>
  <c r="E1196" i="7" s="1"/>
  <c r="E1197" i="7" s="1"/>
  <c r="E1198" i="7" s="1"/>
  <c r="E1199" i="7" s="1"/>
  <c r="E1200" i="7" s="1"/>
  <c r="E1201" i="7" s="1"/>
  <c r="E1202" i="7" s="1"/>
  <c r="E1203" i="7" s="1"/>
  <c r="E1204" i="7" s="1"/>
  <c r="E1205" i="7" s="1"/>
  <c r="E1206" i="7" s="1"/>
  <c r="E1207" i="7" s="1"/>
  <c r="E1208" i="7" s="1"/>
  <c r="E1209" i="7" s="1"/>
  <c r="E1210" i="7" s="1"/>
  <c r="E1211" i="7" s="1"/>
  <c r="E1212" i="7" s="1"/>
  <c r="E1213" i="7" s="1"/>
  <c r="E1214" i="7" s="1"/>
  <c r="E1215" i="7" s="1"/>
  <c r="E1216" i="7" s="1"/>
  <c r="E1217" i="7" s="1"/>
  <c r="E1218" i="7" s="1"/>
  <c r="E1219" i="7" s="1"/>
  <c r="E1220" i="7" s="1"/>
  <c r="E1221" i="7" s="1"/>
  <c r="E1222" i="7" s="1"/>
  <c r="E1223" i="7" s="1"/>
  <c r="E1224" i="7" s="1"/>
  <c r="E1225" i="7" s="1"/>
  <c r="E1226" i="7" s="1"/>
  <c r="E1227" i="7" s="1"/>
  <c r="E1228" i="7" s="1"/>
  <c r="E1229" i="7" s="1"/>
  <c r="E1230" i="7" s="1"/>
  <c r="E1231" i="7" s="1"/>
  <c r="E1232" i="7" s="1"/>
  <c r="E1233" i="7" s="1"/>
  <c r="E1234" i="7" s="1"/>
  <c r="E1235" i="7" s="1"/>
  <c r="E1236" i="7" s="1"/>
  <c r="E1237" i="7" s="1"/>
  <c r="E1238" i="7" s="1"/>
  <c r="E1239" i="7" s="1"/>
  <c r="E1240" i="7" s="1"/>
  <c r="E1241" i="7" s="1"/>
  <c r="E1242" i="7" s="1"/>
  <c r="E1243" i="7" s="1"/>
  <c r="E1244" i="7" s="1"/>
  <c r="E1245" i="7" s="1"/>
  <c r="E1246" i="7" s="1"/>
  <c r="E1247" i="7" s="1"/>
  <c r="E1248" i="7" s="1"/>
  <c r="E1249" i="7" s="1"/>
  <c r="E1250" i="7" s="1"/>
  <c r="E1251" i="7" s="1"/>
  <c r="E1252" i="7" s="1"/>
  <c r="E1253" i="7" s="1"/>
  <c r="E1254" i="7" s="1"/>
  <c r="E1255" i="7" s="1"/>
  <c r="E1256" i="7" s="1"/>
  <c r="E1257" i="7" s="1"/>
  <c r="E1258" i="7" s="1"/>
  <c r="E1259" i="7" s="1"/>
  <c r="E1260" i="7" s="1"/>
  <c r="E1261" i="7" s="1"/>
  <c r="E1262" i="7" s="1"/>
  <c r="E1263" i="7" s="1"/>
  <c r="E1264" i="7" s="1"/>
  <c r="E1265" i="7" s="1"/>
  <c r="E1266" i="7" s="1"/>
  <c r="E1267" i="7" s="1"/>
  <c r="E1268" i="7" s="1"/>
  <c r="E1269" i="7" s="1"/>
  <c r="E1270" i="7" s="1"/>
  <c r="E1271" i="7" s="1"/>
  <c r="E1272" i="7" s="1"/>
  <c r="E1273" i="7" s="1"/>
  <c r="E1274" i="7" s="1"/>
  <c r="E1275" i="7" s="1"/>
  <c r="E1276" i="7" s="1"/>
  <c r="E1277" i="7" s="1"/>
  <c r="E1278" i="7" s="1"/>
  <c r="E1279" i="7" s="1"/>
  <c r="E1280" i="7" s="1"/>
  <c r="E1283" i="7"/>
  <c r="E1284" i="7" s="1"/>
  <c r="E1285" i="7" s="1"/>
  <c r="E1286" i="7" s="1"/>
  <c r="E1287" i="7"/>
  <c r="E1288" i="7" s="1"/>
  <c r="E1289" i="7" s="1"/>
  <c r="E1290" i="7" s="1"/>
  <c r="E1291" i="7" s="1"/>
  <c r="E1292" i="7" s="1"/>
  <c r="E1293" i="7" s="1"/>
  <c r="E1294" i="7" s="1"/>
  <c r="E1295" i="7" s="1"/>
  <c r="E1296" i="7" s="1"/>
  <c r="E1297" i="7" s="1"/>
  <c r="E1298" i="7" s="1"/>
  <c r="E1299" i="7" s="1"/>
  <c r="E1300" i="7" s="1"/>
  <c r="E1301" i="7" s="1"/>
  <c r="E1302" i="7" s="1"/>
  <c r="E1303" i="7" s="1"/>
  <c r="E1304" i="7" s="1"/>
  <c r="E1305" i="7" s="1"/>
  <c r="E1306" i="7" s="1"/>
  <c r="E1307" i="7" s="1"/>
  <c r="E1308" i="7" s="1"/>
  <c r="E1309" i="7" s="1"/>
  <c r="E1310" i="7" s="1"/>
  <c r="E1311" i="7" s="1"/>
  <c r="E1312" i="7" s="1"/>
  <c r="E1313" i="7" s="1"/>
  <c r="E1314" i="7" s="1"/>
  <c r="E1315" i="7" s="1"/>
  <c r="E1316" i="7" s="1"/>
  <c r="E1317" i="7" s="1"/>
  <c r="E1318" i="7" s="1"/>
  <c r="E1319" i="7" s="1"/>
  <c r="E1320" i="7" s="1"/>
  <c r="E1321" i="7" s="1"/>
  <c r="E1322" i="7" s="1"/>
  <c r="E1323" i="7" s="1"/>
  <c r="E1324" i="7" s="1"/>
  <c r="E1325" i="7" s="1"/>
  <c r="E1326" i="7" s="1"/>
  <c r="E1327" i="7" s="1"/>
  <c r="E1328" i="7" s="1"/>
  <c r="E1329" i="7" s="1"/>
  <c r="E1330" i="7" s="1"/>
  <c r="E1331" i="7" s="1"/>
  <c r="E1332" i="7" s="1"/>
  <c r="E1333" i="7" s="1"/>
  <c r="E1334" i="7" s="1"/>
  <c r="E1335" i="7" s="1"/>
  <c r="E1336" i="7" s="1"/>
  <c r="E1337" i="7" s="1"/>
  <c r="E1338" i="7" s="1"/>
  <c r="E1339" i="7" s="1"/>
  <c r="E1340" i="7" s="1"/>
  <c r="E1341" i="7" s="1"/>
  <c r="E1342" i="7" s="1"/>
  <c r="E1343" i="7" s="1"/>
  <c r="E1344" i="7" s="1"/>
  <c r="E1345" i="7" s="1"/>
  <c r="E1346" i="7" s="1"/>
  <c r="E1347" i="7" s="1"/>
  <c r="E1348" i="7" s="1"/>
  <c r="E1349" i="7" s="1"/>
  <c r="E1350" i="7" s="1"/>
  <c r="E1351" i="7" s="1"/>
  <c r="E1352" i="7" s="1"/>
  <c r="E1353" i="7" s="1"/>
  <c r="E1354" i="7" s="1"/>
  <c r="E1355" i="7" s="1"/>
  <c r="E1356" i="7" s="1"/>
  <c r="E1357" i="7" s="1"/>
  <c r="E1358" i="7" s="1"/>
  <c r="E1359" i="7" s="1"/>
  <c r="E1360" i="7" s="1"/>
  <c r="E1361" i="7" s="1"/>
  <c r="E1362" i="7" s="1"/>
  <c r="E1363" i="7" s="1"/>
  <c r="E1364" i="7" s="1"/>
  <c r="E1365" i="7" s="1"/>
  <c r="E1366" i="7" s="1"/>
  <c r="E1367" i="7" s="1"/>
  <c r="E1368" i="7" s="1"/>
  <c r="E1369" i="7" s="1"/>
  <c r="E1370" i="7" s="1"/>
  <c r="E1371" i="7" s="1"/>
  <c r="E1372" i="7" s="1"/>
  <c r="E1373" i="7" s="1"/>
  <c r="E1374" i="7" s="1"/>
  <c r="E1375" i="7" s="1"/>
  <c r="E1376" i="7" s="1"/>
  <c r="E1377" i="7" s="1"/>
  <c r="E1378" i="7" s="1"/>
  <c r="E1379" i="7" s="1"/>
  <c r="E1380" i="7" s="1"/>
  <c r="E1381" i="7" s="1"/>
  <c r="E1382" i="7" s="1"/>
  <c r="E1383" i="7" s="1"/>
  <c r="E1384" i="7" s="1"/>
  <c r="E1385" i="7" s="1"/>
  <c r="E1386" i="7" s="1"/>
  <c r="E1387" i="7" s="1"/>
  <c r="E1388" i="7" s="1"/>
  <c r="E1389" i="7" s="1"/>
  <c r="E1390" i="7" s="1"/>
  <c r="E1391" i="7" s="1"/>
  <c r="E1392" i="7" s="1"/>
  <c r="E1393" i="7" s="1"/>
  <c r="E1394" i="7" s="1"/>
  <c r="E1395" i="7" s="1"/>
  <c r="E1396" i="7" s="1"/>
  <c r="E1397" i="7" s="1"/>
  <c r="E1398" i="7" s="1"/>
  <c r="E1399" i="7" s="1"/>
  <c r="E1400" i="7" s="1"/>
  <c r="E1401" i="7" s="1"/>
  <c r="E1402" i="7" s="1"/>
  <c r="E1403" i="7" s="1"/>
  <c r="E1404" i="7" s="1"/>
  <c r="E1405" i="7" s="1"/>
  <c r="E1406" i="7" s="1"/>
  <c r="E1407" i="7" s="1"/>
  <c r="E1408" i="7" s="1"/>
  <c r="E1409" i="7" s="1"/>
  <c r="E1410" i="7" s="1"/>
  <c r="E1411" i="7" s="1"/>
  <c r="E1412" i="7" s="1"/>
  <c r="E1413" i="7" s="1"/>
  <c r="E1414" i="7" s="1"/>
  <c r="E1415" i="7" s="1"/>
  <c r="E1416" i="7" s="1"/>
  <c r="E1417" i="7" s="1"/>
  <c r="E1418" i="7" s="1"/>
  <c r="E1419" i="7" s="1"/>
  <c r="E1420" i="7" s="1"/>
  <c r="E1421" i="7" s="1"/>
  <c r="E1422" i="7" s="1"/>
  <c r="E1423" i="7" s="1"/>
  <c r="E1424" i="7" s="1"/>
  <c r="E1425" i="7" s="1"/>
  <c r="E1426" i="7" s="1"/>
  <c r="E1427" i="7" s="1"/>
  <c r="E1428" i="7" s="1"/>
  <c r="E1429" i="7" s="1"/>
  <c r="E1430" i="7" s="1"/>
  <c r="E1431" i="7" s="1"/>
  <c r="E1432" i="7" s="1"/>
  <c r="E1433" i="7" s="1"/>
  <c r="E1434" i="7" s="1"/>
  <c r="E1435" i="7" s="1"/>
  <c r="E1436" i="7" s="1"/>
  <c r="E1437" i="7" s="1"/>
  <c r="E1438" i="7" s="1"/>
  <c r="E1439" i="7" s="1"/>
  <c r="E1440" i="7" s="1"/>
  <c r="E1441" i="7" s="1"/>
  <c r="E1442" i="7" s="1"/>
  <c r="E1443" i="7" s="1"/>
  <c r="E1444" i="7" s="1"/>
  <c r="E1445" i="7" s="1"/>
  <c r="E1446" i="7" s="1"/>
  <c r="E1447" i="7" s="1"/>
  <c r="E1448" i="7" s="1"/>
  <c r="E1449" i="7" s="1"/>
  <c r="E1450" i="7" s="1"/>
  <c r="E1451" i="7" s="1"/>
  <c r="E1452" i="7" s="1"/>
  <c r="E1453" i="7" s="1"/>
  <c r="E1454" i="7" s="1"/>
  <c r="E1455" i="7" s="1"/>
  <c r="E1456" i="7" s="1"/>
  <c r="E1457" i="7" s="1"/>
  <c r="E1458" i="7" s="1"/>
  <c r="E1459" i="7" s="1"/>
  <c r="E1460" i="7" s="1"/>
  <c r="E1461" i="7" s="1"/>
  <c r="E1462" i="7" s="1"/>
  <c r="E1463" i="7" s="1"/>
  <c r="E1464" i="7" s="1"/>
  <c r="E1465" i="7" s="1"/>
  <c r="E1466" i="7" s="1"/>
  <c r="E1467" i="7" s="1"/>
  <c r="E1468" i="7" s="1"/>
  <c r="E1469" i="7" s="1"/>
  <c r="E1470" i="7" s="1"/>
  <c r="E1471" i="7" s="1"/>
  <c r="E1472" i="7" s="1"/>
  <c r="E1473" i="7" s="1"/>
  <c r="E1474" i="7" s="1"/>
  <c r="E1475" i="7" s="1"/>
  <c r="E1476" i="7" s="1"/>
  <c r="E1477" i="7" s="1"/>
  <c r="E1478" i="7" s="1"/>
  <c r="E1479" i="7" s="1"/>
  <c r="E1480" i="7" s="1"/>
  <c r="E1481" i="7" s="1"/>
  <c r="E1482" i="7" s="1"/>
  <c r="E1483" i="7" s="1"/>
  <c r="E1484" i="7" s="1"/>
  <c r="E1485" i="7" s="1"/>
  <c r="E1486" i="7" s="1"/>
  <c r="E1487" i="7" s="1"/>
  <c r="E1488" i="7" s="1"/>
  <c r="E1489" i="7" s="1"/>
  <c r="E1490" i="7" s="1"/>
  <c r="E1491" i="7" s="1"/>
  <c r="E1492" i="7" s="1"/>
  <c r="E1493" i="7" s="1"/>
  <c r="E1494" i="7" s="1"/>
  <c r="E1495" i="7" s="1"/>
  <c r="E1496" i="7" s="1"/>
  <c r="E1497" i="7" s="1"/>
  <c r="E1498" i="7" s="1"/>
  <c r="E1499" i="7" s="1"/>
  <c r="E1500" i="7" s="1"/>
  <c r="E1501" i="7" s="1"/>
  <c r="E1502" i="7" s="1"/>
  <c r="E1503" i="7" s="1"/>
  <c r="E1504" i="7" s="1"/>
  <c r="E1505" i="7" s="1"/>
  <c r="E1506" i="7" s="1"/>
  <c r="E1507" i="7" s="1"/>
  <c r="E1508" i="7" s="1"/>
  <c r="E1509" i="7" s="1"/>
  <c r="E1510" i="7" s="1"/>
  <c r="E1511" i="7" s="1"/>
  <c r="E1512" i="7" s="1"/>
  <c r="E1513" i="7" s="1"/>
  <c r="E1514" i="7" s="1"/>
  <c r="E1515" i="7" s="1"/>
  <c r="E1516" i="7" s="1"/>
  <c r="E1517" i="7" s="1"/>
  <c r="E1518" i="7" s="1"/>
  <c r="E1519" i="7" s="1"/>
  <c r="E1520" i="7" s="1"/>
  <c r="E1521" i="7" s="1"/>
  <c r="E1522" i="7" s="1"/>
  <c r="E1523" i="7" s="1"/>
  <c r="E1524" i="7" s="1"/>
  <c r="E1525" i="7" s="1"/>
  <c r="E1526" i="7" s="1"/>
  <c r="E1527" i="7" s="1"/>
  <c r="E1528" i="7" s="1"/>
  <c r="E1529" i="7" s="1"/>
  <c r="E1530" i="7" s="1"/>
  <c r="E1531" i="7" s="1"/>
  <c r="E1532" i="7" s="1"/>
  <c r="E1533" i="7" s="1"/>
  <c r="E1534" i="7" s="1"/>
  <c r="E1535" i="7" s="1"/>
  <c r="E1536" i="7" s="1"/>
  <c r="E1537" i="7" s="1"/>
  <c r="E1538" i="7" s="1"/>
  <c r="E1539" i="7" s="1"/>
  <c r="E1540" i="7" s="1"/>
  <c r="E1541" i="7" s="1"/>
  <c r="E1542" i="7" s="1"/>
  <c r="E1543" i="7" s="1"/>
  <c r="E1544" i="7" s="1"/>
  <c r="E1545" i="7" s="1"/>
  <c r="E1546" i="7" s="1"/>
  <c r="E1547" i="7" s="1"/>
  <c r="E1548" i="7" s="1"/>
  <c r="E1549" i="7" s="1"/>
  <c r="E1550" i="7" s="1"/>
  <c r="E1551" i="7" s="1"/>
</calcChain>
</file>

<file path=xl/comments1.xml><?xml version="1.0" encoding="utf-8"?>
<comments xmlns="http://schemas.openxmlformats.org/spreadsheetml/2006/main">
  <authors>
    <author>LUZ MIREYA CRUZ BLANCO</author>
  </authors>
  <commentList>
    <comment ref="L1" authorId="0" shapeId="0">
      <text>
        <r>
          <rPr>
            <b/>
            <sz val="9"/>
            <color indexed="81"/>
            <rFont val="Tahoma"/>
            <family val="2"/>
          </rPr>
          <t>LUZ MIREYA CRUZ BLANCO:</t>
        </r>
        <r>
          <rPr>
            <sz val="9"/>
            <color indexed="81"/>
            <rFont val="Tahoma"/>
            <family val="2"/>
          </rPr>
          <t xml:space="preserve">
POR: TABLETA, PO AMPOLLA, </t>
        </r>
      </text>
    </comment>
  </commentList>
</comments>
</file>

<file path=xl/sharedStrings.xml><?xml version="1.0" encoding="utf-8"?>
<sst xmlns="http://schemas.openxmlformats.org/spreadsheetml/2006/main" count="5342" uniqueCount="3310">
  <si>
    <t>CODIGO UNISALUD</t>
  </si>
  <si>
    <t>DESCRIPCION D.C.I.</t>
  </si>
  <si>
    <t>Suma de UNIDADES TOTALES EN EL PERIODO</t>
  </si>
  <si>
    <t>% unidades totales</t>
  </si>
  <si>
    <t>Sumatoria porcentaje</t>
  </si>
  <si>
    <t xml:space="preserve">Proyección anual unidades </t>
  </si>
  <si>
    <t>VASELINA POTE X 100 G (JOHNSON'S)</t>
  </si>
  <si>
    <t>ACEITE HUMECTANTE FRASCO X 100 ML (JOHNSON'S)</t>
  </si>
  <si>
    <t>JERINGA PUNTO CATETER 60 mL</t>
  </si>
  <si>
    <t>HIDRATANTE PARA LABIOS (CHAPSTICK)</t>
  </si>
  <si>
    <t>EQUIPO CYSTOFLO 2000 ML</t>
  </si>
  <si>
    <t>JERINGA BD PUNTA CATETE 60 ML</t>
  </si>
  <si>
    <t>SONDA FOLEY 2 VIAS  # 20</t>
  </si>
  <si>
    <t>VENOCLISIS MACROGOTEO SIN AGUJA</t>
  </si>
  <si>
    <t>CONDÓN MASCULINO</t>
  </si>
  <si>
    <t>LOCION HIDRATANTE FRASCO (ACUANOVA)</t>
  </si>
  <si>
    <t>CHAMPU FRASCO X 200 ML (JOHNSON'S)</t>
  </si>
  <si>
    <t>ALCOHOL GLICERINADO 1 LT FRASCO</t>
  </si>
  <si>
    <t>500021</t>
  </si>
  <si>
    <t>DISPOSITIVO INTRAUTERINO T COBRE</t>
  </si>
  <si>
    <t>A02AA0421-01</t>
  </si>
  <si>
    <t>HIDROXIDO DE MAGNESIO 8.5G/100 ML</t>
  </si>
  <si>
    <t>A02AA0421-02</t>
  </si>
  <si>
    <t>HIDROXIDO DE MAGNESIO 8.5G/360 ML - SUSP. ORAL</t>
  </si>
  <si>
    <t>A02AB0101-01</t>
  </si>
  <si>
    <t>ALUMINIO HIDROXIDO 234 MG - TAB/CAP</t>
  </si>
  <si>
    <t>A02AB0121-01</t>
  </si>
  <si>
    <t>ALUMINIO HIDROXIDO 6% - S ORAL</t>
  </si>
  <si>
    <t>A02AF0201-01</t>
  </si>
  <si>
    <t>ALUMINIO HIDROXIDO + MAGNESIO HIDROXIDO + SIMETICONA (282 + 85 + 25) MG - TAB/CAP</t>
  </si>
  <si>
    <t>A02AF0221-01</t>
  </si>
  <si>
    <t>ALUMINIO HIDROXIDO + MAGNESIO HIDROXIDO + SIMETICONA (4 + 4 + 0.4)% - S ORAL</t>
  </si>
  <si>
    <t>A02AH9921-01</t>
  </si>
  <si>
    <t>ALGINATO DE SODIO + BICARBONATO DE SODIO (2.5 + 2.67)% - S ORAL</t>
  </si>
  <si>
    <t>A02AH9921-02</t>
  </si>
  <si>
    <t>SODIO ALGINATO + SODIO BICARBONATO + CALCIO CARBONATO (500 + 267 + 160)MG - SUSP ORAL (SOBREX10 ML)</t>
  </si>
  <si>
    <t>A02AH9921-03</t>
  </si>
  <si>
    <t>ALGINATO DE SODIO + BICARBONATO DE SODIO + CARBONATO DE SODIO (500 + 267 + 160) MG - SUSP ORAL FRASCO</t>
  </si>
  <si>
    <t>A02AH9921-06</t>
  </si>
  <si>
    <t>ALGINATO DE SODIO + BICARBONATO DE SODIO + CARBONATO DE SODIO (500 + 213 + 325) MG - SACHET</t>
  </si>
  <si>
    <t>A02BA0201-01</t>
  </si>
  <si>
    <t>RANITIDINA (HCL) 150 MG - TAB/CAP</t>
  </si>
  <si>
    <t>A02BA0201-02</t>
  </si>
  <si>
    <t>RANITIDINA (HCL) 300 MG - TAB/CAP</t>
  </si>
  <si>
    <t>A02BA0211-01</t>
  </si>
  <si>
    <t>RANITIDINA (HCL) 50 MG/2 ML (2.5)% - INYECT</t>
  </si>
  <si>
    <t>A02BB0101-01</t>
  </si>
  <si>
    <t>MISOPROSTOL 200 MCG - TAB/CAP</t>
  </si>
  <si>
    <t>A02BC0101-02</t>
  </si>
  <si>
    <t>OMEPRAZOL 20 MG - TAB/CAP</t>
  </si>
  <si>
    <t>A02BC0101-03</t>
  </si>
  <si>
    <t>OMEPRAZOL 40 MG - TAB/CAP</t>
  </si>
  <si>
    <t>A02BC0201-01</t>
  </si>
  <si>
    <t>PANTOPRAZOL 20 MG - TAB/CAP</t>
  </si>
  <si>
    <t>A02BC0201-02</t>
  </si>
  <si>
    <t>PANTOPRAZOL 40 MG - TAB/CAP</t>
  </si>
  <si>
    <t>A02BC0301-01</t>
  </si>
  <si>
    <t>LANSOPRAZOL 15 MG - TAB/CAP</t>
  </si>
  <si>
    <t>A02BC0301-02</t>
  </si>
  <si>
    <t>LANSOPRAZOL 30 MG - TAB/CAP</t>
  </si>
  <si>
    <t>A02BC0501-01</t>
  </si>
  <si>
    <t>ESOMEPRAZOL 10 MG - TAB/CAP</t>
  </si>
  <si>
    <t>A02BC0501-02</t>
  </si>
  <si>
    <t>ESOMEPRAZOL 20 MG - TAB/CAP</t>
  </si>
  <si>
    <t>A02BC0501-03</t>
  </si>
  <si>
    <t>ESOMEPRAZOL 40 MG - TAB/CAP</t>
  </si>
  <si>
    <t>A02BC0526-01</t>
  </si>
  <si>
    <t>ESOMEPRAZOL 10 MG - P.P SUSPENSION</t>
  </si>
  <si>
    <t>A02BC0602-01</t>
  </si>
  <si>
    <t>DEXLANSOPRAZOL 60 MG - TAB/CAP  LIB. MOD</t>
  </si>
  <si>
    <t>A02BC0602-02</t>
  </si>
  <si>
    <t>DEXLANSOPRAZOL 30 MG - TAB/CAP LIB. MOD</t>
  </si>
  <si>
    <t>A02BX0201-01</t>
  </si>
  <si>
    <t>SUCRALFATO 1 G - TAB/CAP</t>
  </si>
  <si>
    <t>A02BX0221-01</t>
  </si>
  <si>
    <t>SUCRALFATO 1 G/5 ML (20%) - S ORAL</t>
  </si>
  <si>
    <t>A02BX0501-01</t>
  </si>
  <si>
    <t>SUBSALICILATO DE BISMUTO 262 MG - TAB/CAP</t>
  </si>
  <si>
    <t>A03AA0401-01</t>
  </si>
  <si>
    <t>MEBEVERINA 200 MG - TAB/CAP</t>
  </si>
  <si>
    <t>A03AA0501-01</t>
  </si>
  <si>
    <t>TRIMEBUTINA 200 MG - TAB/CAP</t>
  </si>
  <si>
    <t>A03AA0501-02</t>
  </si>
  <si>
    <t>TRIMEBUTINA 300 MG - TAB/CAP</t>
  </si>
  <si>
    <t>A03AB0601-01</t>
  </si>
  <si>
    <t>OTILONIO BROMURO 40 MG - TAB/CAP</t>
  </si>
  <si>
    <t>A03AX0401-01</t>
  </si>
  <si>
    <t>PINAVERIO BROMURO 100 MG - TAB/CAP</t>
  </si>
  <si>
    <t>A03AX0401-02</t>
  </si>
  <si>
    <t>PINAVERIO BROMURO + DIMETICO (300 + 100) MG - TAB/CAP</t>
  </si>
  <si>
    <t>A03AX1301-01</t>
  </si>
  <si>
    <t>SIMETICONA 125 MG - TAB/CAP</t>
  </si>
  <si>
    <t>A03AX1301-02</t>
  </si>
  <si>
    <t>SIMETICONA 250 MG - TAB/CAP</t>
  </si>
  <si>
    <t>A03AX1301-03</t>
  </si>
  <si>
    <t>PANCREATINA 3NF 300MG + SIMETICONA 100MG (65%) - TAB/CAP</t>
  </si>
  <si>
    <t>A03AX1321-01</t>
  </si>
  <si>
    <t>SIMETICONA 1% - S ORAL</t>
  </si>
  <si>
    <t>A03AX9901-01</t>
  </si>
  <si>
    <t>TRIMEBUTINA + SIMETICONA (200 + 120) MG - TAB/CAP</t>
  </si>
  <si>
    <t>A03AX9901-02</t>
  </si>
  <si>
    <t>TRIMEBUTINA + SIMETICONA (200 + 150) MG - TAB/CAP</t>
  </si>
  <si>
    <t>A03BB0101-01</t>
  </si>
  <si>
    <t>HIOSCINA N-BUTIL BROMURO 10 MG - TAB/CAP</t>
  </si>
  <si>
    <t>A03BB0111-01</t>
  </si>
  <si>
    <t>HIOSCINA N-BUTIL BROMURO 20 MG/ML (2%) - INYECT</t>
  </si>
  <si>
    <t>A03DB0411-01</t>
  </si>
  <si>
    <t>HIOSCINA N-BUTIL BROMURO + DIPIRONA (0.02 + 2.5)G/5 ML - INYECT</t>
  </si>
  <si>
    <t>A03FA0101-01</t>
  </si>
  <si>
    <t>METOCLOPRAMIDA (HCL) 10 MG - TAB/CAP</t>
  </si>
  <si>
    <t>A03FA0111-01</t>
  </si>
  <si>
    <t>METOCLOPRAMIDA (HCL) 10 MG/2 ML (0.5%) - INYECT</t>
  </si>
  <si>
    <t>A03FA0121-01</t>
  </si>
  <si>
    <t>METOCLOPRAMIDA (HCL) 4 MG/ML (0.4%) - S ORAL</t>
  </si>
  <si>
    <t>A03FA0301-01</t>
  </si>
  <si>
    <t>DOMPERIDONA 10 MG - TAB/CAP</t>
  </si>
  <si>
    <t>A03FA0321-01</t>
  </si>
  <si>
    <t>DOMPERIDONA 0.1 MG/ML (0.01%) - S ORAL</t>
  </si>
  <si>
    <t>A03FA0521-01</t>
  </si>
  <si>
    <t>ALIZAPRIDA 12 MG/ML - S ORAL</t>
  </si>
  <si>
    <t>A03FA9901-01</t>
  </si>
  <si>
    <t>MOSAPRIDA 5 MG - TAB/CAP</t>
  </si>
  <si>
    <t>A03FA9901-03</t>
  </si>
  <si>
    <t>MOSAPRIDA + SIMETICONA ( 5 + 125 )MG - TAB/CAP</t>
  </si>
  <si>
    <t>A03FA9921-01</t>
  </si>
  <si>
    <t>MOSAPRIDA 5MG/ML - S ORAL</t>
  </si>
  <si>
    <t>A04AA0101-01</t>
  </si>
  <si>
    <t>ONDANSETRON 4 MG - TAB/CAP</t>
  </si>
  <si>
    <t>A04AA0101-02</t>
  </si>
  <si>
    <t>ONDANSETRON 8 MG - TAB/CAP</t>
  </si>
  <si>
    <t>A04AD1201-01</t>
  </si>
  <si>
    <t>APREPITANT 1 CAP. X 125 MG + 2 CAP. X 80 MG - TAB/CAP</t>
  </si>
  <si>
    <t>A05AA0201-01</t>
  </si>
  <si>
    <t>URSODESOXICOLICO ACIDO 300 MG - TAB/CAP</t>
  </si>
  <si>
    <t>A05BA0626-01</t>
  </si>
  <si>
    <t>L-ORNITINA L-ASPARTATO 3 G - P.P SUSPENSION</t>
  </si>
  <si>
    <t>A06AB0201-01</t>
  </si>
  <si>
    <t>BISACODILO 5 MG - TAB/CAP</t>
  </si>
  <si>
    <t>A06AB0631-01</t>
  </si>
  <si>
    <t>HOJAS DE SEN POLVO 400 MG/5 G - JALEA</t>
  </si>
  <si>
    <t>A06AB0821-01</t>
  </si>
  <si>
    <t>PICOSULFATO SODICO 7.5 MG/ML - S ORAL</t>
  </si>
  <si>
    <t>A06AB2001-01</t>
  </si>
  <si>
    <t>EXTRACTO SECO DE HOJAS DE CASSIA ANGUSTIFOLIA 75 MG - TAB/CAP</t>
  </si>
  <si>
    <t>A06AB5826-01</t>
  </si>
  <si>
    <t>PICOSULFATO DE SODIO 10 MG + OXIDO DE MAGNESIO LIGERO 3.5 G + ÁCIDO CÍTRICO ANHIDRO 12 G</t>
  </si>
  <si>
    <t>A06AC0126-01</t>
  </si>
  <si>
    <t>PSYLLIUM MUCILAGO SEMILLAS SOBRE - P.P SUSPENSION</t>
  </si>
  <si>
    <t>A06AC0126-02</t>
  </si>
  <si>
    <t>PSYLLIUM MUCILAGO SEMILLAS FRASCO 300 G - P.P SUSPENSION</t>
  </si>
  <si>
    <t>A06AD1123-01</t>
  </si>
  <si>
    <t>LACTULOSA 66.66% SOBRE 15 ML - JARABE</t>
  </si>
  <si>
    <t>A06AD1123-02</t>
  </si>
  <si>
    <t>LACTULOSA 66.66% FRASCO 240 ML - JARABE</t>
  </si>
  <si>
    <t>A06AD1321-01</t>
  </si>
  <si>
    <t>SULFATO DE SODIO ANHIDRO 17.51 G + SULFATO DE POTASIO 3.13 G + SULFATO DE MAGNESIO HEPTAHIDRATADO 3.276 G</t>
  </si>
  <si>
    <t>A06AD1526-01</t>
  </si>
  <si>
    <t>POLIETILENGLICOL 3350 SOBRE X 17 G - P.P SUSPENSION</t>
  </si>
  <si>
    <t>A06AD1526-03</t>
  </si>
  <si>
    <t>POLIETILENGLICOL 3350 FCO X 160 G - P.P SUSPENSION</t>
  </si>
  <si>
    <t>A06AD1721-01</t>
  </si>
  <si>
    <t>FOSFATO DE SODIO MONOBASICO + FOSFATO DE SODIO DIBASICO (16 + 6) G/100 ML - S ORAL</t>
  </si>
  <si>
    <t>A06AD6526-01</t>
  </si>
  <si>
    <t>POLIETILENGLICOL 3350 + ELECTROLITOS (105) G - P.P SUSPENSION</t>
  </si>
  <si>
    <t>A06AG0136-01</t>
  </si>
  <si>
    <t>FOSFATO MONOBASICO + FOSFATO DIBASICO (16 + 6) G/100 ML - ENEMA</t>
  </si>
  <si>
    <t>A06AX0106-02</t>
  </si>
  <si>
    <t>GLICERINA ADULTO 2.4 G - SUPOSITORIO</t>
  </si>
  <si>
    <t>A06AX0301-01</t>
  </si>
  <si>
    <t>LUBIPROSTONE 8 MCG - TAB/CAP</t>
  </si>
  <si>
    <t>A06AX0301-02</t>
  </si>
  <si>
    <t>LUBIPROSTONE 24 MCG - TAB/CAP</t>
  </si>
  <si>
    <t>A07AA0201-01</t>
  </si>
  <si>
    <t>NISTATINA 500.000 UI - TAB/CAP</t>
  </si>
  <si>
    <t>A07AA0221-01</t>
  </si>
  <si>
    <t>NISTATINA 100.000 UI/ML - S ORAL</t>
  </si>
  <si>
    <t>A07AA1101-01</t>
  </si>
  <si>
    <t>RIFAXIMINA 200 MG - TAB/CAP</t>
  </si>
  <si>
    <t>A07AA1101-02</t>
  </si>
  <si>
    <t>RIFAXIMINA 550 MG -TAB/CAP</t>
  </si>
  <si>
    <t>A07AA1101-03</t>
  </si>
  <si>
    <t>RIFAXIMINA 400 MG -TAB/CAP</t>
  </si>
  <si>
    <t>A07AA5131-01</t>
  </si>
  <si>
    <t>CLOTRIMAZOL + NEOMICINA + BETAMETASONA (1 + 0.5 + 0.04)% - CR/TOPICA</t>
  </si>
  <si>
    <t>A07BA5101-01</t>
  </si>
  <si>
    <t>CARBON ACTIVADO + SIMETICONA (250 + 80) MG - TAB/CAP</t>
  </si>
  <si>
    <t>A07BC0526-01</t>
  </si>
  <si>
    <t>DIOSMECTITA 3 G - P.P SOLUCION</t>
  </si>
  <si>
    <t>A07CA9921-01</t>
  </si>
  <si>
    <t>SALES PARA REHIDRATACION ORAL - POLVO PARA DISOL</t>
  </si>
  <si>
    <t>A07CA9922-01</t>
  </si>
  <si>
    <t>SALES PARA REHIDRATACION ORAL - S ORAL</t>
  </si>
  <si>
    <t>A07DA0301-01</t>
  </si>
  <si>
    <t>LOPERAMIDA HCL 2 MG - TAB/CAP</t>
  </si>
  <si>
    <t>A07EA0601-01</t>
  </si>
  <si>
    <t>BUDESONIDA 3 MG - TAB/CAP</t>
  </si>
  <si>
    <t>A07EC0101-01</t>
  </si>
  <si>
    <t>SULFASALAZINA 500 MG - TAB/CAP</t>
  </si>
  <si>
    <t>A07EC0201-01</t>
  </si>
  <si>
    <t>MESALAZINA 500 MG - TAB/CAP</t>
  </si>
  <si>
    <t>A07EC0206-01</t>
  </si>
  <si>
    <t>MESALAZINA 500 MG - SUPOSITORIO</t>
  </si>
  <si>
    <t>A07EC0206-02</t>
  </si>
  <si>
    <t>MESALAZINA 1 G - SUPOSITORIO</t>
  </si>
  <si>
    <t>A07EC0226-01</t>
  </si>
  <si>
    <t>MESALAZINA 1 G - POLV/GRANU P SOL ORAL</t>
  </si>
  <si>
    <t>A07EC0226-03</t>
  </si>
  <si>
    <t>MESALAZINA 3 G- POLV/GRANU P SOL ORA</t>
  </si>
  <si>
    <t>A07EC0226-04</t>
  </si>
  <si>
    <t>MESALAZINA 2 G- POLV/GRANU P SOL ORAL</t>
  </si>
  <si>
    <t>A07EC0236-01</t>
  </si>
  <si>
    <t>MESALAZINA 1 G - ESPUMA RECTAL</t>
  </si>
  <si>
    <t>A07EC0272-01</t>
  </si>
  <si>
    <t>MESALAZINA 4 G - ENEMA</t>
  </si>
  <si>
    <t>A07FA0201-01</t>
  </si>
  <si>
    <t>SACCHAROMYCES BOULARDII 250 MG - TAB/CAP</t>
  </si>
  <si>
    <t>A07FA0321-01</t>
  </si>
  <si>
    <t>ESPORAS DE BACILLUS CLAUSII 2000 M - S ORAL</t>
  </si>
  <si>
    <t>A07FA0321-02</t>
  </si>
  <si>
    <t>ESPORAS DE BACILLUS CLAUSII 4000 M - S ORAL</t>
  </si>
  <si>
    <t>A07FA5101-01</t>
  </si>
  <si>
    <t>PROBIOTICOS (LACTOBACILOS Y BIFIDOBACTERIAS) CON FOS - TAB/CAP</t>
  </si>
  <si>
    <t>A07FA5126-02</t>
  </si>
  <si>
    <t>ALIMENTO EN POLVO A BASE DE ALMIDON DE MAIZ CON CULTIVOS PROBIOTICOS - P.P SUSP</t>
  </si>
  <si>
    <t>A07FA5126-03</t>
  </si>
  <si>
    <t>PROBIOTICOS (LACTOBACILOS Y BIFIDOBACTERIAS) - P.P SUSP</t>
  </si>
  <si>
    <t>A08AB0101-01</t>
  </si>
  <si>
    <t>ORLISTAT 120 MG - TAB/CAP</t>
  </si>
  <si>
    <t>A09AA0201-01</t>
  </si>
  <si>
    <t>ENZIMAS PANCREATINAS 25.000 UI - TAB/CAP</t>
  </si>
  <si>
    <t>A09AA0201-02</t>
  </si>
  <si>
    <t>METOCLOPRAMIDA (HCL) + ENZIMAS DIGESTIVAS (6 MG + 35000 UI) - TAB/CAP</t>
  </si>
  <si>
    <t>A09AA0201-03</t>
  </si>
  <si>
    <t>PANCREATINA + SIMETICONA (170 + 80) MG - TAB/CAP</t>
  </si>
  <si>
    <t>A09AA0201-04</t>
  </si>
  <si>
    <t>PANCREATINA + SIMETICONA + LEVOSULPIRIDE (150 + 80 + 25) MG - TAB/CAP</t>
  </si>
  <si>
    <t>A09AA0201-05</t>
  </si>
  <si>
    <t>PANCREATINA + HEMICELULOSA + SIMETICONA + BILIS DE BUEY (175 + 50 + 40 + 25) MG - TAB/CAP</t>
  </si>
  <si>
    <t>A09AA0201-06</t>
  </si>
  <si>
    <t>PANCREATINA + SIMETICONA + MOSAPRIDA (170 +125 + 5) MG - TAB/CAP</t>
  </si>
  <si>
    <t>A09AA0201-08</t>
  </si>
  <si>
    <t>PANCREATINA 400 MG  + BROMOPRIDA 5 MG  + DIMETILPOLISILOXANO 60 MG - TAB/CAP</t>
  </si>
  <si>
    <t>A10AB0511-01</t>
  </si>
  <si>
    <t>INSULINA ASPARTATO PEN 300 UI/3 ML - INYECT</t>
  </si>
  <si>
    <t>A10AB0611-01</t>
  </si>
  <si>
    <t>INSULINA GLULISINA PEN 300 UI/3 ML - INYECT</t>
  </si>
  <si>
    <t>A10AB0611-02</t>
  </si>
  <si>
    <t>INSULINA GLULISINA VIAL 1000 UI/10 ML - INYECT</t>
  </si>
  <si>
    <t>A10AC0111-01</t>
  </si>
  <si>
    <t>INSULINA ZINC CRISTALINA VIAL 1000 UI/10 ML - INYECT</t>
  </si>
  <si>
    <t>A10AC0411-01</t>
  </si>
  <si>
    <t>INSULINA LISPRO PEN 300 UI/3 ML - INYECT</t>
  </si>
  <si>
    <t>A10AC0411-02</t>
  </si>
  <si>
    <t>INSULINA LISPRO VIAL 1000 UI/10 ML - INYECT</t>
  </si>
  <si>
    <t>A10AE0111-01</t>
  </si>
  <si>
    <t>INSULINA N.P.H. PEN 300 UI/3ML - INYECT</t>
  </si>
  <si>
    <t>A10AE0111-02</t>
  </si>
  <si>
    <t>INSULINA N.P.H. VIAL 1000 UI/10ML - INYECT</t>
  </si>
  <si>
    <t>A10AE0111-03</t>
  </si>
  <si>
    <t>INSULINA HUMANA (70 + 30) UI/ ML VIAL - INYECT</t>
  </si>
  <si>
    <t>A10AE0411-01</t>
  </si>
  <si>
    <t>INSULINA GLARGINA PEN 300 UI/3 ML - INYECT</t>
  </si>
  <si>
    <t>A10AE0411-02</t>
  </si>
  <si>
    <t>INSULINA GLARGINA VIAL 1000 UI/10 ML - INYECT</t>
  </si>
  <si>
    <t>A10AE0411-03</t>
  </si>
  <si>
    <t>INSULINA GLARGINA PEN 300 UI/1 ML (450UI/1.5ML) - INYECT</t>
  </si>
  <si>
    <t>A10AE0511-01</t>
  </si>
  <si>
    <t>INSULINA DETEMIR PEN 300 UI/3 ML - INYECT</t>
  </si>
  <si>
    <t>A10AE0601-01</t>
  </si>
  <si>
    <t>INSULINA DEGLUDEC 100UI/ML</t>
  </si>
  <si>
    <t>A10AE0611-01</t>
  </si>
  <si>
    <t>INSULINA DEGLUDEC PEN 300 UI/3 ML - INYECT</t>
  </si>
  <si>
    <t>A10BA0201-01</t>
  </si>
  <si>
    <t>METFORMINA 500 MG - TAB/CAP</t>
  </si>
  <si>
    <t>A10BA0201-02</t>
  </si>
  <si>
    <t>METFORMINA 850 MG - TAB/CAP</t>
  </si>
  <si>
    <t>A10BA0201-03</t>
  </si>
  <si>
    <t>METFORMINA 1000 MG - TAB/CAP</t>
  </si>
  <si>
    <t>A10BA0202-02</t>
  </si>
  <si>
    <t>METFORMINA 500 MG - TAB/CAP LIB. MOD</t>
  </si>
  <si>
    <t>A10BA0202-03</t>
  </si>
  <si>
    <t>METFORMINA 1000 MG - TAB/CAP LIB PRO</t>
  </si>
  <si>
    <t>A10BA0202-04</t>
  </si>
  <si>
    <t>METFORMINA 750 MG - TAB/CAP LIB. MOD</t>
  </si>
  <si>
    <t>A10BB0101-01</t>
  </si>
  <si>
    <t>GLIBENCLAMIDA 5 MG - TAB/CAP</t>
  </si>
  <si>
    <t>A10BB0901-01</t>
  </si>
  <si>
    <t>GLICLAZIDA 80 MG - TAB/CAP</t>
  </si>
  <si>
    <t>A10BB0902-02</t>
  </si>
  <si>
    <t>GLICLAZIDA 60 MG - TAB/CAP LIB. MOD</t>
  </si>
  <si>
    <t>A10BB1201-01</t>
  </si>
  <si>
    <t>GLIMEPIRIDA 2 MG - TAB/CAP</t>
  </si>
  <si>
    <t>A10BB1201-02</t>
  </si>
  <si>
    <t>GLIMEPIRIDA 4 MG - TAB/CAP</t>
  </si>
  <si>
    <t>A10BD0201-03</t>
  </si>
  <si>
    <t>METFORMINA + LINAGLIPTINA (850 + 2.5) MG - TAB/CAP</t>
  </si>
  <si>
    <t>A10BD0201-04</t>
  </si>
  <si>
    <t>METFORMINA + LINAGLIPTINA (1000 + 2.5) MG - TAB/CAP</t>
  </si>
  <si>
    <t>A10BD0201-05</t>
  </si>
  <si>
    <t>METFORMINA + GLIMEPIRIDA (1000 + 2) MG  - TAB/CAP</t>
  </si>
  <si>
    <t>A10BD0701-01</t>
  </si>
  <si>
    <t>METFORMINA + SITAGLIPTINA (500 + 50) MG - TAB/CAP</t>
  </si>
  <si>
    <t>A10BD0701-02</t>
  </si>
  <si>
    <t>METFORMINA + SITAGLIPTINA (850 + 50) MG - TAB/CAP</t>
  </si>
  <si>
    <t>A10BD0701-03</t>
  </si>
  <si>
    <t>METFORMINA + SITAGLIPTINA (1000 + 50) MG - TAB/CAP</t>
  </si>
  <si>
    <t>A10BD0702-01</t>
  </si>
  <si>
    <t>METFORMINA + SITAGLIPTINA (1000 + 100)MG - TAB LIB MOD</t>
  </si>
  <si>
    <t>A10BD0801-01</t>
  </si>
  <si>
    <t>METFORMINA + VILDAGLIPTINA (850 + 50) MG - TAB/CAP</t>
  </si>
  <si>
    <t>A10BD0801-02</t>
  </si>
  <si>
    <t>METFORMINA + VILDAGLIPTINA (1000 + 50) MG - TAB/CAP</t>
  </si>
  <si>
    <t>A10BD0801-03</t>
  </si>
  <si>
    <t>METFORMINA + VILDAGLIPTINA (500 + 50) MG - TAB/CAP</t>
  </si>
  <si>
    <t>A10BD1002-02</t>
  </si>
  <si>
    <t>METFORMINA + SAXAGLIPTINA (1000 + 2.5) MG - TAB/CAP LIB. MOD</t>
  </si>
  <si>
    <t>A10BD1101-01</t>
  </si>
  <si>
    <t>METFORMINA + LINAGLIPTINA (500 + 2.5) MG - TAB/CAP</t>
  </si>
  <si>
    <t>A10BD1501-01</t>
  </si>
  <si>
    <t>METFORMINA + DAPAGLIFOZINA (1000 + 5) MG - TAB/CAP</t>
  </si>
  <si>
    <t>A10BD1501-02</t>
  </si>
  <si>
    <t>METFORMINA + DAPAGLIFOZINA (1000 + 10) MG - TAB/CAP</t>
  </si>
  <si>
    <t>A10BD1801-02</t>
  </si>
  <si>
    <t>METFORMINA + GLIMEPIRIDA (500 + 2) MG - TAB/CAP</t>
  </si>
  <si>
    <t>A10BD2001-01</t>
  </si>
  <si>
    <t>EMPAGLIFLOZINA + METFORMINA (12.5 + 1000) MG - TAB/CAP</t>
  </si>
  <si>
    <t>A10BD2001-02</t>
  </si>
  <si>
    <t>EMPAGLIFLOZINA + METFORMINA (12.5 + 850) MG - TAB/CAP</t>
  </si>
  <si>
    <t>A10BH0101-01</t>
  </si>
  <si>
    <t>SITAGLIPTINA 50 MG - TAB/CAP</t>
  </si>
  <si>
    <t>A10BH0101-02</t>
  </si>
  <si>
    <t>SITAGLIPTINA 100 MG - TAB/CAP</t>
  </si>
  <si>
    <t>A10BH0101-03</t>
  </si>
  <si>
    <t>SITAGLIPTINA 25 MG - TAB/CAP</t>
  </si>
  <si>
    <t>A10BH0201-01</t>
  </si>
  <si>
    <t>VILDAGLIPTINA 50 MG - TAB/CAP</t>
  </si>
  <si>
    <t>A10BH0301-01</t>
  </si>
  <si>
    <t>SAXAGLIPTINA 5 MG</t>
  </si>
  <si>
    <t>A10BH0501-01</t>
  </si>
  <si>
    <t>LINAGLIPTINA 5 MG - TAB/CAP</t>
  </si>
  <si>
    <t>A10BJ0511-01</t>
  </si>
  <si>
    <t>DULAGLUTIDA 1.5 MG /0.5 ML - SLN INY</t>
  </si>
  <si>
    <t>A10BJ0511-02</t>
  </si>
  <si>
    <t>DULAGLUTIDA 0.75 MG /0.5 ML - SLN INY</t>
  </si>
  <si>
    <t>A10BX0411-01</t>
  </si>
  <si>
    <t>EXENATIDA 250 MCG/ML (5 MCG/DOSIS) - INYECT</t>
  </si>
  <si>
    <t>A10BX0411-03</t>
  </si>
  <si>
    <t>EXENATIDA 2 MG - INYECT</t>
  </si>
  <si>
    <t>A10BX0711-01</t>
  </si>
  <si>
    <t>LIRAGLUTIDA 6 MG/ML PEN (18 MG/3 ML) - INYECT</t>
  </si>
  <si>
    <t>A10BX0711-02</t>
  </si>
  <si>
    <t>LIRAGLUTIDA 6 MG/ML SOLUCION INYECTABLE PLUMA PRELLENADA X 3ML (SAXENDA)</t>
  </si>
  <si>
    <t>A10BX0901-01</t>
  </si>
  <si>
    <t>DAPAGLIFLOZINA 10 MG -TAB/CAP</t>
  </si>
  <si>
    <t>A10BX1011-01</t>
  </si>
  <si>
    <t>LIXISENATIDA 20 MCG/ML- INY</t>
  </si>
  <si>
    <t>A10BX1201-01</t>
  </si>
  <si>
    <t>EMPAGLIFLOZINA 25 MG - TAB/CAP</t>
  </si>
  <si>
    <t>A10BX1201-02</t>
  </si>
  <si>
    <t>EMPAGLIFOZINA 10 MG - TAB/CAP</t>
  </si>
  <si>
    <t>A10BX1411-01</t>
  </si>
  <si>
    <t>DULAGLUTIDA 1.5 MG /0.5 ML SOLUCION INYECTABLE</t>
  </si>
  <si>
    <t>A11AA0101-01</t>
  </si>
  <si>
    <t>MULTIVITAMINICO PRENATAL - TAB/CAP</t>
  </si>
  <si>
    <t>A11AA0301-01</t>
  </si>
  <si>
    <t>MULTIVITAMINICO + MINERALES + LUTEINA - TAB/CAP</t>
  </si>
  <si>
    <t>A11AA0301-02</t>
  </si>
  <si>
    <t>MULTIVITAMINICO + ZINC - TAB/CAP</t>
  </si>
  <si>
    <t>A11AA0301-03</t>
  </si>
  <si>
    <t>MULTIVITAMINICO + OMEGA ( VITALUX PLUS) - TAB/CAP</t>
  </si>
  <si>
    <t>A11AA0301-04</t>
  </si>
  <si>
    <t>MULTIVITAMINICO EN CAPSULAS (FREXCURE)</t>
  </si>
  <si>
    <t>A11AA0301-05</t>
  </si>
  <si>
    <t>ÁCIDOS GRASOS POLIINSATURADOS OMEGA 3 AL 84% + VITAMINA C + VITAMINA E + ZINC + COBRE + LUTEÍNA + ZEAXANTINA; (VISOMEGA)</t>
  </si>
  <si>
    <t>A11AA0301-06</t>
  </si>
  <si>
    <t>MULTIVITAMINICO + MINERALES + 50 AÑOS (CENTRUM SILVER)</t>
  </si>
  <si>
    <t>A11AA0326-01</t>
  </si>
  <si>
    <t>MULTIVITAMINICO + ZINC FCO- POLV/GRANU P SOL ORAL</t>
  </si>
  <si>
    <t>A11AB0001-01</t>
  </si>
  <si>
    <t>CURCUMA LONJA + ACEITE DE GROSELLA + OMEGA 3 (52+400+105)MG - TAB/CAP</t>
  </si>
  <si>
    <t>A11CA0101-01</t>
  </si>
  <si>
    <t>VITAMINA A (ACETATO O PALMITATO) 50.000 UI - TAB/CAP</t>
  </si>
  <si>
    <t>A11CA0101-02</t>
  </si>
  <si>
    <t>VITAMINA A (ACETATO O PALMITATO) 100.000 UI - TAB/CAP</t>
  </si>
  <si>
    <t>A11CA0201-03</t>
  </si>
  <si>
    <t>BETACAROTENO 15 MG (PROVITAMINA A 25.000 IU) - TAB/CAP</t>
  </si>
  <si>
    <t>A11CC0401-01</t>
  </si>
  <si>
    <t>CALCITRIOL 0.25 MCG - TAB/CAP</t>
  </si>
  <si>
    <t>A11CC0401-02</t>
  </si>
  <si>
    <t>CALCITRIOL 0.5 MCG - TAB/CAP</t>
  </si>
  <si>
    <t>A11CC0501-01</t>
  </si>
  <si>
    <t>VITAMINA D3 (COLECALCIFEROL) 1.000 UI - TAB/CAP</t>
  </si>
  <si>
    <t>A11CC0501-02</t>
  </si>
  <si>
    <t>VITAMINA D3 (COLECALCIFEROL) 2.000 UI - TAB/CAP</t>
  </si>
  <si>
    <t>A11CC0501-03</t>
  </si>
  <si>
    <t>VITAMINA D3 (COLECALCIFEROL) 7.000 UI - TAB/CAP</t>
  </si>
  <si>
    <t>A11CC0501-04</t>
  </si>
  <si>
    <t>VITAMINA D3 (COLECALCIFEROL) 5600 UI/ML - S ORAL</t>
  </si>
  <si>
    <t>A11CC0501-05</t>
  </si>
  <si>
    <t>VITAMINA D3 (COLECALCIFEROL) 5.000 UI - TAB/CAP</t>
  </si>
  <si>
    <t>A11CC0521-02</t>
  </si>
  <si>
    <t>VITAMINA D3 (COLECALCIFEROL) 25000 UI/ML - S ORAL</t>
  </si>
  <si>
    <t>A11DA0101-01</t>
  </si>
  <si>
    <t>TIAMINA 300 MG - TAB/CAP</t>
  </si>
  <si>
    <t>A11DA0111-01</t>
  </si>
  <si>
    <t>TIAMINA 100 MG/ML - INYECT</t>
  </si>
  <si>
    <t>A11DA0201-01</t>
  </si>
  <si>
    <t>SULBUTIAMINA 200 MG - TAB/CAP</t>
  </si>
  <si>
    <t>A11DB9901-03</t>
  </si>
  <si>
    <t>COMPLEJO B (B1 + B6) (100 + 150) MG - TAB/CAP</t>
  </si>
  <si>
    <t>A11DB9911-02</t>
  </si>
  <si>
    <t>COMPLEJO B (B1 + B6 + B12 (100 + 100 + 1)) MG - INYECT</t>
  </si>
  <si>
    <t>A11DB9911-03</t>
  </si>
  <si>
    <t>COMPLEJO B(B1+B6+B12) (100 +50 + 10)MG - INYECT</t>
  </si>
  <si>
    <t>A11DB9911-04</t>
  </si>
  <si>
    <t>COMPLEJO B(B1+B6+B12) (100  +100 + 10)MG - INYECT</t>
  </si>
  <si>
    <t>A11DB9939-01</t>
  </si>
  <si>
    <t>PIRITIONATO DE ZINC 1%+COMPLEJO AMINOACIDOS SULFATADOS+VITAMINAS COMPLEJO B+ALANTOINA -SHAMPOO</t>
  </si>
  <si>
    <t>A11GA0101-02</t>
  </si>
  <si>
    <t>ASCORBICO ACIDO 500 MG - TAB/CAP</t>
  </si>
  <si>
    <t>A11GA0104-01</t>
  </si>
  <si>
    <t>ASCORBICO ACIDO 1000 MG - TAB EFERV</t>
  </si>
  <si>
    <t>A11GA0121-01</t>
  </si>
  <si>
    <t>ASCORBICO ACIDO 100 MG/ML - S ORAL</t>
  </si>
  <si>
    <t>A11HA0201-01</t>
  </si>
  <si>
    <t>PIRIDOXINA HCL 50 MG - TAB/CAP</t>
  </si>
  <si>
    <t>A11HA0301-01</t>
  </si>
  <si>
    <t>VITAMINA E 400 MG - TAB/CAP</t>
  </si>
  <si>
    <t>A11HA0501-02</t>
  </si>
  <si>
    <t>BIOTINA (VITAMINA H) 900 MCG - TAB/CAP</t>
  </si>
  <si>
    <t>A11JA0101-01</t>
  </si>
  <si>
    <t>TIAMINA MONONITRATO + RIBOFLAVINA + NICOTINAMIDA + PIRIDOXINA CLORHIDRATO (10+10+50+20) MG</t>
  </si>
  <si>
    <t>A11JB0001-01</t>
  </si>
  <si>
    <t>VITAMINAS ASOCIADAS CON MINERALES - TAB/CAP</t>
  </si>
  <si>
    <t>A11JB0001-02</t>
  </si>
  <si>
    <t>VITAMINA D3 + MAGNESIO (1.000 UI + 80 MG) - TAB/CAP</t>
  </si>
  <si>
    <t>A11JB0001-03</t>
  </si>
  <si>
    <t>VITAMINA D3 + MAGNESIO (2.000 UI + 80 MG) - TAB/CAP</t>
  </si>
  <si>
    <t>A12AA0401-01</t>
  </si>
  <si>
    <t>CALCIO CARBONATO 500-600 MG - TAB/CAP</t>
  </si>
  <si>
    <t>A12AA2001-02</t>
  </si>
  <si>
    <t>CALCIO CARBONATO + VITAMINA D (500-600 MG + 200 UI) - TAB/CAP</t>
  </si>
  <si>
    <t>A12AA2001-03</t>
  </si>
  <si>
    <t>CALCIO CITRATO  + VITAMINA D3 (315 MG DE CALCIO + 200 UI) - TAB/CAP</t>
  </si>
  <si>
    <t>A12AA2001-04</t>
  </si>
  <si>
    <t>CALCIO CARBONATO + VITAMINA D3 (500-600MG+400UI)- TAB/CAP</t>
  </si>
  <si>
    <t>A12AA2001-05</t>
  </si>
  <si>
    <t>CALCIO CITRATO  + VITAMINA D3 (315 MG DE CALCIO + 800 UI) - TAB/CAP</t>
  </si>
  <si>
    <t>A12AA2021-01</t>
  </si>
  <si>
    <t>CARBONATO CALCIO + VITAMINA D3 + ZINC (750 MG+100UI+7.5MG)/5 ML- SUSP ORAL</t>
  </si>
  <si>
    <t>A12AA2026-02</t>
  </si>
  <si>
    <t>CALCIO CITRATO + VITAMINA D (500 MG + 200 UI) - P. EFERVESCENTE</t>
  </si>
  <si>
    <t>A12AA2027-01</t>
  </si>
  <si>
    <t>CARBONATO DE CALCIO 600 MG + VITAMINA D 400 UI + ISOFLAVONA DE SOYA 80 MG POLVO EFERVESCENTE</t>
  </si>
  <si>
    <t>A12BA0201-01</t>
  </si>
  <si>
    <t>CITRATO DE POTASIO (10 MEQ) 1080 MG - TAB/CAP</t>
  </si>
  <si>
    <t>A12BA0525-01</t>
  </si>
  <si>
    <t>GLUCONATO DE POTASIO 31% - ELIXIR</t>
  </si>
  <si>
    <t>A12CB0101-01</t>
  </si>
  <si>
    <t>ZINC SULFATO 20 MG - TAB/CAP</t>
  </si>
  <si>
    <t>A12CB0123-01</t>
  </si>
  <si>
    <t>ZINC SULFATO 10 MG/5 ML (0.2%) - JARABE</t>
  </si>
  <si>
    <t>A12CB0123-02</t>
  </si>
  <si>
    <t>ZINC SULFATO 20 MG/5 ML (0.4%) - JARABE</t>
  </si>
  <si>
    <t>A12CC0201-02</t>
  </si>
  <si>
    <t>MAGNESIO 250 MG - TAB/CAP</t>
  </si>
  <si>
    <t>A16AX0101-01</t>
  </si>
  <si>
    <t>ÁCIDO TIOCTICO (ÁCIDO ALFA LIPÓICO)</t>
  </si>
  <si>
    <t>B01AA0301-01</t>
  </si>
  <si>
    <t>WARFARINA SODICA 2.5 MG - TAB/CAP</t>
  </si>
  <si>
    <t>B01AA0301-02</t>
  </si>
  <si>
    <t>WARFARINA SODICA 5 MG - TAB/CAP</t>
  </si>
  <si>
    <t>B01AB0411-02</t>
  </si>
  <si>
    <t>DALTEPARINA 5.000 UI (HEPARINA BAJO PESO MOLECULAR) - INYECT</t>
  </si>
  <si>
    <t>B01AB0411-03</t>
  </si>
  <si>
    <t>DALTEPARINA 7.500 UI (HEPARINA BAJO PESO MOLECULAR) - INYECT</t>
  </si>
  <si>
    <t>B01AB0411-04</t>
  </si>
  <si>
    <t>DALTEPARINA 10.000 UI (HEPARINA BAJO PESO MOLECULAR) - INYECT</t>
  </si>
  <si>
    <t>B01AB0511-01</t>
  </si>
  <si>
    <t>ENOXAPARINA 20 MG (HEPARINA BAJO PESO MOLECULAR) - INYECT</t>
  </si>
  <si>
    <t>B01AB0511-02</t>
  </si>
  <si>
    <t>ENOXAPARINA 40 MG (HEPARINA BAJO PESO MOLECULAR) - INYECT</t>
  </si>
  <si>
    <t>B01AB0511-03</t>
  </si>
  <si>
    <t>ENOXAPARINA 60 MG (HEPARINA BAJO PESO MOLECULAR) - INYECT</t>
  </si>
  <si>
    <t>B01AB0511-04</t>
  </si>
  <si>
    <t>ENOXAPARINA 80 MG (HEPARINA BAJO PESO MOLECULAR) - INYECT</t>
  </si>
  <si>
    <t>B01AB0611-01</t>
  </si>
  <si>
    <t>NADROPARINA 2.850 UI (HEPARINA BAJO PESO MOLECULAR) - INYECT</t>
  </si>
  <si>
    <t>B01AB0611-04</t>
  </si>
  <si>
    <t>NADROPARINA 3.800 UI (AMP 0.4 ML) - INYECT</t>
  </si>
  <si>
    <t>B01AC0401-01</t>
  </si>
  <si>
    <t>CLOPIDOGREL 75 MG - TAB/CAP</t>
  </si>
  <si>
    <t>B01AC0601-01</t>
  </si>
  <si>
    <t>ACETIL SALICILICO ACIDO 81 MG - TAB/CAP</t>
  </si>
  <si>
    <t>B01AC0601-02</t>
  </si>
  <si>
    <t>ACETIL SALICILICO ACIDO 100 MG - TAB/CAP</t>
  </si>
  <si>
    <t>B01AC0601-03</t>
  </si>
  <si>
    <t>ACETIL SALICILICO ACIDO 100 MG - TAB/CUB ENTERICA</t>
  </si>
  <si>
    <t>B01AC2201-01</t>
  </si>
  <si>
    <t>PRASUGREL 10 MG - TAB/CAP</t>
  </si>
  <si>
    <t>B01AC2401-01</t>
  </si>
  <si>
    <t>TICAGRELOR 90 MG - TAB/CAP</t>
  </si>
  <si>
    <t>B01AE0701-01</t>
  </si>
  <si>
    <t>DABIGATRAN ETEXILATO 110 MG - TAB/CAP</t>
  </si>
  <si>
    <t>B01AE0701-02</t>
  </si>
  <si>
    <t>DABIGATRAN ETEXILATO 150 MG - TAB/CAP</t>
  </si>
  <si>
    <t>B01AE0701-03</t>
  </si>
  <si>
    <t>DABIGATRAN ETEXILATO 75 MG - TAB/CAP</t>
  </si>
  <si>
    <t>B01AF0201-01</t>
  </si>
  <si>
    <t>APIXABAN 2.5 MG - TAB/CAP</t>
  </si>
  <si>
    <t>B01AF0201-02</t>
  </si>
  <si>
    <t>APIXABAN 5 MG - TAB/CAP</t>
  </si>
  <si>
    <t>B01AX0601-01</t>
  </si>
  <si>
    <t>RIVAROXABAN 15 MG - TAB/CAP</t>
  </si>
  <si>
    <t>B01AX0601-02</t>
  </si>
  <si>
    <t>RIVAROXABAN 20 MG - TAB/CAP</t>
  </si>
  <si>
    <t>B01AX0601-03</t>
  </si>
  <si>
    <t>RIVAROXABAN MICRONIZADO 10 MG - TAB/CAP</t>
  </si>
  <si>
    <t>B02AA0201-01</t>
  </si>
  <si>
    <t>TRANEXAMICO ACIDO 500 MG - TAB/CAP</t>
  </si>
  <si>
    <t>B02AA0211-01</t>
  </si>
  <si>
    <t>TRANEXAMICO ACIDO 500 MG/5 ML (10%) - INYECT</t>
  </si>
  <si>
    <t>B02BC0726-01</t>
  </si>
  <si>
    <t>COLAGENO HIDROLIZADO 10G - P.P SOLUCION ORAL</t>
  </si>
  <si>
    <t>B02BX0501-01</t>
  </si>
  <si>
    <t>ELTROMBOPAG 25 MG -  TAB/CAP</t>
  </si>
  <si>
    <t>B02BX0501-02</t>
  </si>
  <si>
    <t>ELTROMBOPAG 50 MG -  TAB/CAP</t>
  </si>
  <si>
    <t>B03AA0701-01</t>
  </si>
  <si>
    <t>HIERRO (FERROSO) SULFATO ANHIDRO 100 - 300 MG - TAB/CAP</t>
  </si>
  <si>
    <t>B03AA0721-01</t>
  </si>
  <si>
    <t>HIERRO (FERROSO) SULFATO ANHIDRO 20-25 MG/ML - S ORAL</t>
  </si>
  <si>
    <t>B03AA0723-02</t>
  </si>
  <si>
    <t>HIERRO (FERROSO) SULFATO ANHIDRO 125 MG/1 ML (12.5%) - JARABE</t>
  </si>
  <si>
    <t>B03AB0211-01</t>
  </si>
  <si>
    <t>HIERRO PARENTERAL NO MENOR A 20 MG/ML - INYECT</t>
  </si>
  <si>
    <t>B03AB9926-01</t>
  </si>
  <si>
    <t>FERRIMANITOL OVOALBUMINA (EQUIVALENTE A 40 MG DE HIERRO FERRICO)</t>
  </si>
  <si>
    <t>B03AC0111-01</t>
  </si>
  <si>
    <t>HIERRO CARBOXIMALTOSA 500 MG - INYECT</t>
  </si>
  <si>
    <t>B03AE0201-01</t>
  </si>
  <si>
    <t>HIERRO (FERROSO) FUMARATO + ASCORBICO ACIDO + FOLICO ACIDO (330 + 100 + 1) MG - FCO x 20 TAB/CAP</t>
  </si>
  <si>
    <t>B03AE1001-01</t>
  </si>
  <si>
    <t>HIERRO + FOLICO ACIDO (100 + 1) MG - TAB/CAP</t>
  </si>
  <si>
    <t>B03BA0111-01</t>
  </si>
  <si>
    <t>CIANOCOBALAMINA (VITAMINA B12) 1 MG/ML (0.1%) - INYECT</t>
  </si>
  <si>
    <t>B03BB0101-01</t>
  </si>
  <si>
    <t>FOLICO ACIDO 1 MG - TAB/CAP</t>
  </si>
  <si>
    <t>B03BB0101-02</t>
  </si>
  <si>
    <t>FOLICO ACIDO 5 MG - TAB/CAP</t>
  </si>
  <si>
    <t>B03XA0111-02</t>
  </si>
  <si>
    <t>ERITROPOYETINA 2000 UI - INYECT</t>
  </si>
  <si>
    <t>B03XA0111-03</t>
  </si>
  <si>
    <t>ERITROPOYETINA 4000 UI - INYECT</t>
  </si>
  <si>
    <t>B03XA0111-04</t>
  </si>
  <si>
    <t>ERITROPOYETINA 30000 UI - INYECT</t>
  </si>
  <si>
    <t>B03XA0311-02</t>
  </si>
  <si>
    <t>METOXIPOLIETILENGLICOL-EPOETINA 100 MCG/0.3 ML - INYECT</t>
  </si>
  <si>
    <t>B05BA0101-01</t>
  </si>
  <si>
    <t>ALFA-CETOANALOGOS DE AMINOACIDOS 630 MG - TAB/CAP</t>
  </si>
  <si>
    <t>B05BA0311-01</t>
  </si>
  <si>
    <t>DEXTROSA EN AGUA DESTILADA 5% - INYECT</t>
  </si>
  <si>
    <t>B05BB0111-01</t>
  </si>
  <si>
    <t>SODIO CLORURO 0.9% X 100 ML - INYECT</t>
  </si>
  <si>
    <t>B05BB0111-02</t>
  </si>
  <si>
    <t>SODIO CLORURO 0.9% X 500 ML - INYECT</t>
  </si>
  <si>
    <t>B05BB0211-01</t>
  </si>
  <si>
    <t>B05CB0130-01</t>
  </si>
  <si>
    <t>AGUA DE MAR ISOTONICA- GEL NASAL</t>
  </si>
  <si>
    <t>B05CB0141-01</t>
  </si>
  <si>
    <t>CLORURO DE SODIO PULVERIZADO 6.5MG/100ML SOLUCIÓN NASAL</t>
  </si>
  <si>
    <t>B05CB0141-02</t>
  </si>
  <si>
    <t>AGUA DE MAR ISOTÓNICA AL 100 %- SPRAY NASAL</t>
  </si>
  <si>
    <t>B05CB0141-04</t>
  </si>
  <si>
    <t>CLORURO DE SODIO 0.65 %  - SPRAY NASAL</t>
  </si>
  <si>
    <t>B05CB0146-02</t>
  </si>
  <si>
    <t>SODIO CLORURO 0.9% - SOL NASAL</t>
  </si>
  <si>
    <t>B05XA0211-01</t>
  </si>
  <si>
    <t>SODIO BICARBONATO 10 MEQ/10 ML - INYECT</t>
  </si>
  <si>
    <t>B05XA3011-02</t>
  </si>
  <si>
    <t>LACTATO RINGER (SOLUCION HARTMAN) 500 ML - INYECT</t>
  </si>
  <si>
    <t>B05XA3049-01</t>
  </si>
  <si>
    <t>SALIVA ARTIFICIAL (ELECTROLITOS K + CA + MG) - SOLUCION BUCAL</t>
  </si>
  <si>
    <t>C01AA0801-01</t>
  </si>
  <si>
    <t>BETAMETILDIGOXINA 0.1 MG - TAB/CAP</t>
  </si>
  <si>
    <t>C01AA0821-01</t>
  </si>
  <si>
    <t>BETAMETILDIGOXINA 0.6 MG/ML - S ORAL</t>
  </si>
  <si>
    <t>C01BC0301-01</t>
  </si>
  <si>
    <t>PROPAFENONA HCL 150 MG - TAB/CAP</t>
  </si>
  <si>
    <t>C01BD0101-01</t>
  </si>
  <si>
    <t>AMIODARONA HCL 200 MG - TAB/CAP</t>
  </si>
  <si>
    <t>C01BD0111-01</t>
  </si>
  <si>
    <t>AMIODARONA HCL 150 MG/3 ML - INYECT</t>
  </si>
  <si>
    <t>C01BD0701-01</t>
  </si>
  <si>
    <t>DRONEDARONA 400 MG - TAB/CAP</t>
  </si>
  <si>
    <t>C01CA1701-01</t>
  </si>
  <si>
    <t>Midodrina Clorhidrato 5 MG - TAB/CAP</t>
  </si>
  <si>
    <t>C01CA2411-01</t>
  </si>
  <si>
    <t>EPINEFRINA (TARTRATO O HCL) 1 MG/ML (0.1%) - INYECT</t>
  </si>
  <si>
    <t>C01DA0801-01</t>
  </si>
  <si>
    <t>ISOSORBIDE DINITRATO 10 MG - TAB/CAP</t>
  </si>
  <si>
    <t>C01DA0805-01</t>
  </si>
  <si>
    <t>ISOSORBIDE DINITRATO 5 MG - TAB SUBLINGUAL</t>
  </si>
  <si>
    <t>C01DA1401-01</t>
  </si>
  <si>
    <t>ISOSORBIDE MONONITRATO 20 MG - TAB/CAP</t>
  </si>
  <si>
    <t>C01EB0301-01</t>
  </si>
  <si>
    <t>INDOMETACINA 25 MG</t>
  </si>
  <si>
    <t>C01EB1502-01</t>
  </si>
  <si>
    <t>TRIMETAZIDINA 35 MG - TAB/CAP LIB. MOD</t>
  </si>
  <si>
    <t>C01EB1701-01</t>
  </si>
  <si>
    <t>IVABRADINA 5 MG - TAB/CAP</t>
  </si>
  <si>
    <t>C01EB1701-02</t>
  </si>
  <si>
    <t>IVABRADINA 7.5 MG - TAB/CAP</t>
  </si>
  <si>
    <t>C01EB1802-01</t>
  </si>
  <si>
    <t>RANOLAZINA 500MG TAB/CAP LIB. MOD</t>
  </si>
  <si>
    <t>C02AC0101-01</t>
  </si>
  <si>
    <t>CLONIDINA HCL 150 MCG - TAB/CAP</t>
  </si>
  <si>
    <t>C02CA0101-01</t>
  </si>
  <si>
    <t>PRAZOSINA 1 MG - TAB/CAP</t>
  </si>
  <si>
    <t>C02CA0401-01</t>
  </si>
  <si>
    <t>DOXAZOSINA 2 MG - TAB/CAP</t>
  </si>
  <si>
    <t>C02CA0401-02</t>
  </si>
  <si>
    <t>DOXAZOSINA 4 MG - TAB/CAP</t>
  </si>
  <si>
    <t>C02CA0402-01</t>
  </si>
  <si>
    <t>DOXAZOSINA 4 MG - TAB/CAP LIB. MOD</t>
  </si>
  <si>
    <t>C02DC0101-01</t>
  </si>
  <si>
    <t>MINOXIDIL 10 MG - TAB/CAP</t>
  </si>
  <si>
    <t>C02KX0101-01</t>
  </si>
  <si>
    <t>BOSENTAN 62.5 MG. - TAB/CAP</t>
  </si>
  <si>
    <t>C02KX0101-02</t>
  </si>
  <si>
    <t>BOSENTAN 125 MG - TAB/CAP</t>
  </si>
  <si>
    <t>C02KX0501-01</t>
  </si>
  <si>
    <t>RIOCIGUAT 1 MG - TAB/CAP</t>
  </si>
  <si>
    <t>C03AA0301-02</t>
  </si>
  <si>
    <t>HIDROCLOROTIAZIDA 25 MG - TAB/CAP</t>
  </si>
  <si>
    <t>C03BA0401-01</t>
  </si>
  <si>
    <t>CLORTALIDONA 25MG- TAB/CAP</t>
  </si>
  <si>
    <t>C03BA0402-02</t>
  </si>
  <si>
    <t>CLORTALIDONA 25MG - TAB/CAP LIB MOD</t>
  </si>
  <si>
    <t>C03BA1101-01</t>
  </si>
  <si>
    <t>INDAPAMIDA 1.5 MG - TAB/CAP</t>
  </si>
  <si>
    <t>C03BA1101-02</t>
  </si>
  <si>
    <t>INDAPAMIDA 2.5 MG - TAB/CAP</t>
  </si>
  <si>
    <t>C03CA0101-01</t>
  </si>
  <si>
    <t>FUROSEMIDA 40 MG - TAB/CAP</t>
  </si>
  <si>
    <t>C03CA0111-01</t>
  </si>
  <si>
    <t>FUROSEMIDA 20 MG/2 ML (1)% - INYECT</t>
  </si>
  <si>
    <t>C03DA0101-01</t>
  </si>
  <si>
    <t>ESPIRONOLACTONA 25 MG - TAB/CAP</t>
  </si>
  <si>
    <t>C03DA0101-02</t>
  </si>
  <si>
    <t>ESPIRONOLACTONA 100 MG - TAB/CAP</t>
  </si>
  <si>
    <t>C03DA0401-01</t>
  </si>
  <si>
    <t>EPLERENONA 25 MG - TAB/CAP</t>
  </si>
  <si>
    <t>C03DA0401-02</t>
  </si>
  <si>
    <t>EPLERENONA 50MG -TAB/CAP</t>
  </si>
  <si>
    <t>C03EA0101-01</t>
  </si>
  <si>
    <t>AMILORIDA CLORHIDRATO 5MG + HIDROCLOROTIAZIDA 50MG</t>
  </si>
  <si>
    <t>C04AD0302-01</t>
  </si>
  <si>
    <t>PENTOXIFILINA 400 MG - TAB/CAP LIB. MOD</t>
  </si>
  <si>
    <t>C04AX9901-01</t>
  </si>
  <si>
    <t>CILOSTAZOL 50 MG - TAB/CAP</t>
  </si>
  <si>
    <t>C04AX9901-02</t>
  </si>
  <si>
    <t>CILOSTAZOL 100 MG - TAB/CAP</t>
  </si>
  <si>
    <t>C05AA0106-01</t>
  </si>
  <si>
    <t>HIDROCORTISONA + LIDOCAINA (5 + 60) MG - SUPOSITORIO</t>
  </si>
  <si>
    <t>C05AA0132-01</t>
  </si>
  <si>
    <t>HIDROCORTISONA + LIDOCAINA (0.28 + 5)% - UNG PROCTOL</t>
  </si>
  <si>
    <t>C05AX0532-02</t>
  </si>
  <si>
    <t>LIDOCAINA + TRIBENOSIDO (5 + 2)% - CREMA</t>
  </si>
  <si>
    <t>C05BA5130-01</t>
  </si>
  <si>
    <t>ESCINA AMORFA + DIETILAMINA SALICILATO (1 + 5) G - GEL TOPICO</t>
  </si>
  <si>
    <t>C05CA0301-01</t>
  </si>
  <si>
    <t>DIOSMINA 450 MG - TAB/CAP</t>
  </si>
  <si>
    <t>C05CA5301-01</t>
  </si>
  <si>
    <t>DIOSMINA + HESPERIDINA (450 + 50) MG - TAB/CAP</t>
  </si>
  <si>
    <t>C05CA5321-01</t>
  </si>
  <si>
    <t>DIOSMINA + HESPERIDINA (900 + 100) MG - SUSP ORAL</t>
  </si>
  <si>
    <t>C05CA5426-01</t>
  </si>
  <si>
    <t>TROXERUTINA + PYGNOGENOL (400 + 20) MG - P.P SUSPENSION</t>
  </si>
  <si>
    <t>C07AA0501-01</t>
  </si>
  <si>
    <t>PROPRANOLOL HCL 40 MG - TAB/CAP</t>
  </si>
  <si>
    <t>C07AA0501-02</t>
  </si>
  <si>
    <t>PROPRANOLOL HCL 80 MG - TAB/CAP</t>
  </si>
  <si>
    <t>C07AB0201-01</t>
  </si>
  <si>
    <t>METOPROLOL TARTRATO 50 MG - TAB/CAP</t>
  </si>
  <si>
    <t>C07AB0201-02</t>
  </si>
  <si>
    <t>METOPROLOL TARTRATO 100 MG - TAB/CAP</t>
  </si>
  <si>
    <t>C07AB0202-02</t>
  </si>
  <si>
    <t>METOPROLOL SUCCINATO 25 MG - TAB/CAP LIB. MOD</t>
  </si>
  <si>
    <t>C07AB0202-03</t>
  </si>
  <si>
    <t>METOPROLOL SUCCINATO 50 MG - TAB/CAP LIB. MOD</t>
  </si>
  <si>
    <t>C07AB0202-04</t>
  </si>
  <si>
    <t>METOPROLOL SUCCINATO 100 MG - TAB/CAP LIB. MOD</t>
  </si>
  <si>
    <t>C07AB0301-01</t>
  </si>
  <si>
    <t>ATENOLOL 50 MG - TAB/CAP</t>
  </si>
  <si>
    <t>C07AB0301-02</t>
  </si>
  <si>
    <t>ATENOLOL 100 MG - TAB/CAP</t>
  </si>
  <si>
    <t>C07AB0701-01</t>
  </si>
  <si>
    <t>BISOPROLOL FUMARATO 1.25 MG - TAB/CAP</t>
  </si>
  <si>
    <t>C07AB0701-02</t>
  </si>
  <si>
    <t>BISOPROLOL FUMARATO 2.5 MG - TAB/CAP</t>
  </si>
  <si>
    <t>C07AB0701-03</t>
  </si>
  <si>
    <t>BISOPROLOL FUMARATO 5 MG - TAB/CAP</t>
  </si>
  <si>
    <t>C07AB0701-04</t>
  </si>
  <si>
    <t>BISOPROLOL 10 MG - TAB/CAP</t>
  </si>
  <si>
    <t>C07AB1201-01</t>
  </si>
  <si>
    <t>NEBIVOLOL 2.5 MG - TAB/CAP</t>
  </si>
  <si>
    <t>C07AB1201-02</t>
  </si>
  <si>
    <t>NEBIVOLOL 5 MG - TAB/CAP</t>
  </si>
  <si>
    <t>C07AG0201-01</t>
  </si>
  <si>
    <t>CARVEDILOL 6.25 MG - TAB/CAP</t>
  </si>
  <si>
    <t>C07AG0201-02</t>
  </si>
  <si>
    <t>CARVEDILOL 12.5 MG - TAB/CAP</t>
  </si>
  <si>
    <t>C07AG0201-03</t>
  </si>
  <si>
    <t>CARVEDILOL 25 MG - TAB/CAP</t>
  </si>
  <si>
    <t>C08CA0101-02</t>
  </si>
  <si>
    <t>AMLODIPINO 10 MG - TAB/CAP</t>
  </si>
  <si>
    <t>C08CA0101-03</t>
  </si>
  <si>
    <t>AMLODIPINO 5 MG - TAB/CAP</t>
  </si>
  <si>
    <t>C08CA0501-01</t>
  </si>
  <si>
    <t>NIFEDIPINA 10 MG - TAB/CAP</t>
  </si>
  <si>
    <t>C08CA0501-02</t>
  </si>
  <si>
    <t>NIFEDIPINA 20 MG - TAB/CAP</t>
  </si>
  <si>
    <t>C08CA0502-01</t>
  </si>
  <si>
    <t>NIFEDIPINA 30 MG - TAB/CAP LIB. MOD</t>
  </si>
  <si>
    <t>C08CA0502-02</t>
  </si>
  <si>
    <t>NIFEDIPINA 60 MG - TAB/CAP LIB. MOD</t>
  </si>
  <si>
    <t>C08CA0601-01</t>
  </si>
  <si>
    <t>NIMODIPINA 30 MG - TAB/CAP</t>
  </si>
  <si>
    <t>C08DA0101-02</t>
  </si>
  <si>
    <t>VERAPAMILO HCL 80 MG - TAB/CAP</t>
  </si>
  <si>
    <t>C08DA0101-03</t>
  </si>
  <si>
    <t>VERAPAMILO HCL 120 MG - TAB/CAP</t>
  </si>
  <si>
    <t>C08DA0102-01</t>
  </si>
  <si>
    <t>VERAPAMILO HCL 120 MG - TAB/CAP LIB. MOD</t>
  </si>
  <si>
    <t>C08DA0102-02</t>
  </si>
  <si>
    <t>VERAPAMILO HCL 240 MG - TAB/CAP LIB. MOD</t>
  </si>
  <si>
    <t>C08DB0101-01</t>
  </si>
  <si>
    <t>DILTIAZEM 60 MG - TAB/CAP</t>
  </si>
  <si>
    <t>C09AA0101-01</t>
  </si>
  <si>
    <t>CAPTOPRIL 25 MG - TAB/CAP</t>
  </si>
  <si>
    <t>C09AA0101-02</t>
  </si>
  <si>
    <t>CAPTOPRIL 50 MG - TAB/CAP</t>
  </si>
  <si>
    <t>C09AA0201-01</t>
  </si>
  <si>
    <t>ENALAPRIL MALEATO 5 MG - TAB/CAP</t>
  </si>
  <si>
    <t>C09AA0201-03</t>
  </si>
  <si>
    <t>ENALAPRIL MALEATO 20 MG - TAB/CAP</t>
  </si>
  <si>
    <t>C09AA0301-01</t>
  </si>
  <si>
    <t>LISINOPRIL 5 MG - TAB/CAP</t>
  </si>
  <si>
    <t>C09AA0301-03</t>
  </si>
  <si>
    <t>LISINOPRIL 20 MG - TAB/CAP</t>
  </si>
  <si>
    <t>C09AA0401-01</t>
  </si>
  <si>
    <t>PERINDOPRIL TERT-BUTILAMINA 4 MG  - TAB/CAP</t>
  </si>
  <si>
    <t>C09AA0601-01</t>
  </si>
  <si>
    <t>QUINAPRIL 10 MG - TAB/CAP</t>
  </si>
  <si>
    <t>C09AA0601-02</t>
  </si>
  <si>
    <t>QUINAPRIL 20 MG - TAB/CAP</t>
  </si>
  <si>
    <t>C09BA0401-01</t>
  </si>
  <si>
    <t>PERINDOPRIL ARGININA + INDAPAMIDA (5 + 1.25) MG TABLETA RECUBIERTA</t>
  </si>
  <si>
    <t>C09BB0401-02</t>
  </si>
  <si>
    <t>PERINDOPRIL + AMLODIPINO (10 + 10) MG -TAB/CAP</t>
  </si>
  <si>
    <t>C09BB0402-01</t>
  </si>
  <si>
    <t>PERINDOPRIL 5MG + AMLODIPINO 5MG - TAB/CAP</t>
  </si>
  <si>
    <t>C09BB1002-01</t>
  </si>
  <si>
    <t>TRANDOLAPRIL + VERAPAMILO (2 + 180) MG -TAB/CAP LIB. MOD</t>
  </si>
  <si>
    <t>C09CA0101-01</t>
  </si>
  <si>
    <t>LOSARTAN POTASICO 50 MG - TAB/CAP</t>
  </si>
  <si>
    <t>C09CA0101-02</t>
  </si>
  <si>
    <t>LOSARTAN POTASICO 100 MG - TAB/CAP</t>
  </si>
  <si>
    <t>C09CA0301-01</t>
  </si>
  <si>
    <t>VALSARTAN 40 MG - TAB/CAP</t>
  </si>
  <si>
    <t>C09CA0301-02</t>
  </si>
  <si>
    <t>VALSARTAN 80 MG - TAB/CAP</t>
  </si>
  <si>
    <t>C09CA0301-03</t>
  </si>
  <si>
    <t>VALSARTAN 160 MG - TAB/CAP</t>
  </si>
  <si>
    <t>C09CA0301-04</t>
  </si>
  <si>
    <t>VALSARTAN 320 MG - TAB/CAP</t>
  </si>
  <si>
    <t>C09CA0401-01</t>
  </si>
  <si>
    <t>IRBESARTAN 150 MG - TAB/CAP</t>
  </si>
  <si>
    <t>C09CA0401-02</t>
  </si>
  <si>
    <t>IRBESARTAN 300 MG - TAB/CAP</t>
  </si>
  <si>
    <t>C09CA0601-01</t>
  </si>
  <si>
    <t>CANDESARTAN 8 MG - TAB/CAP</t>
  </si>
  <si>
    <t>C09CA0601-02</t>
  </si>
  <si>
    <t>CANDESARTAN 16 MG - TAB/CAP</t>
  </si>
  <si>
    <t>C09CA0701-01</t>
  </si>
  <si>
    <t>TELMISARTAN 80 MG - TAB/CAP</t>
  </si>
  <si>
    <t>C09CA0701-03</t>
  </si>
  <si>
    <t>C09CA0801-02</t>
  </si>
  <si>
    <t>OLMESARTAN MEDOXOMIL 40 MG - TAB/CAP</t>
  </si>
  <si>
    <t>C09DA0101-01</t>
  </si>
  <si>
    <t>LOSARTAN + HIDROCLOROTIAZIDA (50 + 12.5) MG - TAB/CAP</t>
  </si>
  <si>
    <t>C09DA0101-03</t>
  </si>
  <si>
    <t>LOSARTAN + HIDROCLOROTIAZIDA (100 + 12.5) MG - TAB/CAP</t>
  </si>
  <si>
    <t>C09DA0101-04</t>
  </si>
  <si>
    <t>LOSARTAN + HIDROCLOROTIAZIDA (100 + 25) MG - TAB/CAP</t>
  </si>
  <si>
    <t>C09DA0201-01</t>
  </si>
  <si>
    <t>EPROSARTAN + HIDROCLOROTIAZIDA TAB 600 MG + 12.5 MG</t>
  </si>
  <si>
    <t>C09DA0301-01</t>
  </si>
  <si>
    <t>VALSARTAN + HIDROCLOROTIAZIDA (80 + 12.5) MG - TAB/CAP</t>
  </si>
  <si>
    <t>C09DA0301-02</t>
  </si>
  <si>
    <t>VALSARTAN + HIDROCLOROTIAZIDA (160 + 12.5) MG - TAB/CAP</t>
  </si>
  <si>
    <t>C09DA0301-05</t>
  </si>
  <si>
    <t>VALSARTAN + CLORTALIDONA (160 + 25) MG - TAB/CAP</t>
  </si>
  <si>
    <t>C09DA0401-01</t>
  </si>
  <si>
    <t>IRBESARTAN + HIDROCLOROTIAZIDA (150 + 12.5) MG - TAB/CAP</t>
  </si>
  <si>
    <t>C09DA0401-02</t>
  </si>
  <si>
    <t>IRBESARTAN + HIDROCLOROTIAZIDA (300 + 12.5) MG - TAB/CAP</t>
  </si>
  <si>
    <t>C09DA0401-03</t>
  </si>
  <si>
    <t>IRBESARTAN + HIDROCLOROTIAZIDA (300 + 25) MG - TAB/CAP</t>
  </si>
  <si>
    <t>C09DA0701-01</t>
  </si>
  <si>
    <t>TELMISARTAN + HIDROCLOROTIAZIDA (80 + 12.5) MG - TAB/CAP</t>
  </si>
  <si>
    <t>C09DA0701-02</t>
  </si>
  <si>
    <t>TELMISARTAN + HIDROCLOROTIAZIDA (80 + 25) MG - TAB/CAP</t>
  </si>
  <si>
    <t>C09DB0101-01</t>
  </si>
  <si>
    <t>VALSARTAN + AMLODIPINO (160 + 5) MG - TAB/CAP</t>
  </si>
  <si>
    <t>C09DB0101-02</t>
  </si>
  <si>
    <t>VALSARTAN + AMLODIPINO (160 + 10) MG - TAB/CAP</t>
  </si>
  <si>
    <t>C09DB0101-03</t>
  </si>
  <si>
    <t>VALSARTAN + AMLODIPINO (320 + 10) MG - TAB/CAP</t>
  </si>
  <si>
    <t>C09DB0201-01</t>
  </si>
  <si>
    <t>OLMESARTAN + AMLODIPINO (40+10) MG - TAB/CAP</t>
  </si>
  <si>
    <t>C09DB0401-01</t>
  </si>
  <si>
    <t>TELMISARTAN + AMLODIPINO (80 + 5) MG - TAB/CAP</t>
  </si>
  <si>
    <t>C09DB0401-02</t>
  </si>
  <si>
    <t>TELMISARTAN + AMLODIPINO (80 + 10) MG - TAB/CAP</t>
  </si>
  <si>
    <t>C09DB0501-02</t>
  </si>
  <si>
    <t>IRBERSARTAN + AMLODIPINO (300 + 10) MG - TAB/CAP</t>
  </si>
  <si>
    <t>C09DB0501-03</t>
  </si>
  <si>
    <t>IRBESARTAN + AMLODIPINO (150 + 10)MG - TAB/CAP</t>
  </si>
  <si>
    <t>C09DB0701-01</t>
  </si>
  <si>
    <t>CANDESARTAN + HIDROCLOROTIAZIDA + AMLODIPINO (32+5+12.5 ) MG - TAB/CAP</t>
  </si>
  <si>
    <t>C09DX0101-01</t>
  </si>
  <si>
    <t>VALSARTAN + HIDROCLOROTIAZIDA + AMLODIPINO (160 + 12.5 + 5) MG - TAB/CAP</t>
  </si>
  <si>
    <t>C09DX0101-02</t>
  </si>
  <si>
    <t>VALSARTAN + HIDROCLOROTIAZIDA + AMLODIPINO (160 + 12.5 + 10) MG - TAB/CAP</t>
  </si>
  <si>
    <t>C09DX0101-04</t>
  </si>
  <si>
    <t>VALSARTAN + HIDROCLOROTIAZIDA + AMLODIPINO (320 + 25 + 10) MG - TAB/CAP</t>
  </si>
  <si>
    <t>C09DX0401-01</t>
  </si>
  <si>
    <t>SACUBITRILO + VALSARTAN (24.3 + 25.7) MG X 50MG -TAB/CAP</t>
  </si>
  <si>
    <t>C09DX0401-02</t>
  </si>
  <si>
    <t>SACUBITRILO + VALSARTAN (48.3 + 51.4) MG X 100MG -TAB/CAP</t>
  </si>
  <si>
    <t>C09DX0401-03</t>
  </si>
  <si>
    <t>SACUBITRILO VALSARTAN (97.2 + 102.8)MG X 200MG -TAB/CAP</t>
  </si>
  <si>
    <t>C10AA0101-02</t>
  </si>
  <si>
    <t>SIMVASTATINA 20 MG - TAB/CAP</t>
  </si>
  <si>
    <t>C10AA0101-03</t>
  </si>
  <si>
    <t>SIMVASTATINA 40 MG - TAB/CAP</t>
  </si>
  <si>
    <t>C10AA0201-01</t>
  </si>
  <si>
    <t>LOVASTATINA 20 MG - TAB/CAP</t>
  </si>
  <si>
    <t>C10AA0301-02</t>
  </si>
  <si>
    <t>PRAVASTATINA 20 MG - TAB/CAP</t>
  </si>
  <si>
    <t>C10AA0501-01</t>
  </si>
  <si>
    <t>ATORVASTATINA 10 MG - TAB/CAP</t>
  </si>
  <si>
    <t>C10AA0501-02</t>
  </si>
  <si>
    <t>ATORVASTATINA 20 MG - TAB/CAP</t>
  </si>
  <si>
    <t>C10AA0501-03</t>
  </si>
  <si>
    <t>ATORVASTATINA 40 MG - TAB/CAP</t>
  </si>
  <si>
    <t>C10AA0501-04</t>
  </si>
  <si>
    <t>ATORVASTATINA 80 MG - TAB/CAP</t>
  </si>
  <si>
    <t>C10AA0701-02</t>
  </si>
  <si>
    <t>ROSUVASTATINA 10 MG - TAB/CAP</t>
  </si>
  <si>
    <t>C10AA0701-03</t>
  </si>
  <si>
    <t>ROSUVASTATINA 20 MG - TAB/CAP</t>
  </si>
  <si>
    <t>C10AA0701-04</t>
  </si>
  <si>
    <t>ROSUVASTATINA 40 MG - TAB/CAP</t>
  </si>
  <si>
    <t>C10AB0401-02</t>
  </si>
  <si>
    <t>GEMFIBROZILO 600 MG - TAB/CAP</t>
  </si>
  <si>
    <t>C10AB0401-03</t>
  </si>
  <si>
    <t>GEMFIBROZILO 900 MG - TAB/CAP</t>
  </si>
  <si>
    <t>C10AB0501-01</t>
  </si>
  <si>
    <t>FENOFIBRATO 200 MG - TAB/CAP</t>
  </si>
  <si>
    <t>C10AB0501-03</t>
  </si>
  <si>
    <t>FENOFIBRICO ACIDO + ROSUVASTATINA (135 + 20) MG - TAB/CAP</t>
  </si>
  <si>
    <t>C10AB0520-01</t>
  </si>
  <si>
    <t>ROSUVASTATINA + ACIDO FENOFIBRICO (10+ 135) MG -TAB/CAP</t>
  </si>
  <si>
    <t>C10AB0520-02</t>
  </si>
  <si>
    <t>ROSUVASTATINA + ACIDO FENOFIBRICO (20 + 135) MG -TAB/CAP</t>
  </si>
  <si>
    <t>C10AB0520-03</t>
  </si>
  <si>
    <t>ROSUVASTATINA + ACIDO FENOFIBRICO (5 + 135) MG -TAB/CAP</t>
  </si>
  <si>
    <t>C10AB0801-01</t>
  </si>
  <si>
    <t>CIPROFIBRATO 100 MG - TAB/CAP</t>
  </si>
  <si>
    <t>C10AB1102-01</t>
  </si>
  <si>
    <t>ACIDO FENOFIBRICO 135MG -TAB/CAP LIB MOD</t>
  </si>
  <si>
    <t>C10AC0126-01</t>
  </si>
  <si>
    <t>COLESTIRAMINA 4 G - P.P SOLUCION</t>
  </si>
  <si>
    <t>C10AX0601-01</t>
  </si>
  <si>
    <t>ACIDOS GRASOS (OMEGA 3) (EPA + DHA) 720 MG - TAB/CAP</t>
  </si>
  <si>
    <t>C10AX0601-02</t>
  </si>
  <si>
    <t>ACIDOS GRASOS (OMEGA 3) (EPA + DHA) 1000 MG - TAB/CAP</t>
  </si>
  <si>
    <t>C10AX0601-03</t>
  </si>
  <si>
    <t>ACIDOS GRASOS (OMEGA 3) (EPA + DHA) 465MG+375MG (840 MG) - TAB/CAP</t>
  </si>
  <si>
    <t>C10AX0901-01</t>
  </si>
  <si>
    <t>EZETIMIBA 10 MG - TAB/CAP</t>
  </si>
  <si>
    <t>C10AX1311-01</t>
  </si>
  <si>
    <t>EVOLOCUMAB 140 MG/ML - INYECT</t>
  </si>
  <si>
    <t>C10AX1411-01</t>
  </si>
  <si>
    <t>ALIROCUMAB 150 MG/ML - INYECT</t>
  </si>
  <si>
    <t>C10BA0201-01</t>
  </si>
  <si>
    <t>SIMVASTATINA + EZETIMIBA (10 + 10) MG - TAB/CAP</t>
  </si>
  <si>
    <t>C10BA0201-02</t>
  </si>
  <si>
    <t>SIMVASTATINA + EZETIMIBE (20 + 10) MG - TAB/CAP</t>
  </si>
  <si>
    <t>C10BA0201-03</t>
  </si>
  <si>
    <t>SIMVASTATINA + EZETIMIBA (40 + 10) MG - TAB/CAP</t>
  </si>
  <si>
    <t>C10BA0501-01</t>
  </si>
  <si>
    <t>ATORVASTATINA + EZETIMIBA (20 + 10) MG - TAB/CAP</t>
  </si>
  <si>
    <t>C10BA0501-02</t>
  </si>
  <si>
    <t>ATORVASTATINA + EZETIMIBA (40 + 10) MG - TAB/CAP</t>
  </si>
  <si>
    <t>C10BA0501-03</t>
  </si>
  <si>
    <t>ATORVASTATINA + EZETIMIBA (10 + 10) MG - TAB/CAP</t>
  </si>
  <si>
    <t>C10BA0601-01</t>
  </si>
  <si>
    <t>FENOFIBRICO ACIDO + ROSUVASTATINA (135 + 10) MG - TAB/CAP</t>
  </si>
  <si>
    <t>C10BA0601-02</t>
  </si>
  <si>
    <t>EZETIMIBA 10 MG + ROSUVASTATINA 40 MG TABLETA</t>
  </si>
  <si>
    <t>C10BA0601-03</t>
  </si>
  <si>
    <t>EZETIMIBA 10 MG + ROSUVASTATINA 10 MG TABLETA</t>
  </si>
  <si>
    <t>C10BA0601-04</t>
  </si>
  <si>
    <t>EZETIMIBA 10 MG + ROSUVASTATINA 20 MG TABLETA</t>
  </si>
  <si>
    <t>D01AA0131-01</t>
  </si>
  <si>
    <t>NISTATINA 100.000 UI/G - CR/TOPICA</t>
  </si>
  <si>
    <t>D01AA2030-01</t>
  </si>
  <si>
    <t>NISTATINA + OXIDO DE ZINC (10 MUI/+ 20 G) 100 G - UNG TOPICO</t>
  </si>
  <si>
    <t>D01AC0131-01</t>
  </si>
  <si>
    <t>CLOTRIMAZOL 1% - CR/TOPICA</t>
  </si>
  <si>
    <t>D01AC0134-01</t>
  </si>
  <si>
    <t>CLOTRIMAZOL 10 MG/ML (1%) - S TOPICA</t>
  </si>
  <si>
    <t>D01AC0531-01</t>
  </si>
  <si>
    <t>ISOCONAZOL NITRATO 1% - CR/TOPICA</t>
  </si>
  <si>
    <t>D01AC0831-01</t>
  </si>
  <si>
    <t>KETOCONAZOL 2% - CR/TOPICA</t>
  </si>
  <si>
    <t>D01AC0834-01</t>
  </si>
  <si>
    <t>KETOCONAZOL + DESONIDA (2 + 0.05)% - LOCION</t>
  </si>
  <si>
    <t>D01AC0839-01</t>
  </si>
  <si>
    <t>KETOCONAZOL 2% - EMULSION (CHAMPOO)</t>
  </si>
  <si>
    <t>D01AC1431-01</t>
  </si>
  <si>
    <t>SERTACONAZOL NITRATO 2% - CR/TOPICA</t>
  </si>
  <si>
    <t>D01AE1434-01</t>
  </si>
  <si>
    <t>CICLOPIROXOLAMINA 1% - LOCION</t>
  </si>
  <si>
    <t>D01AE1434-02</t>
  </si>
  <si>
    <t>CICLOPIROXOLAMINA 8% - S TOPICA</t>
  </si>
  <si>
    <t>D01AE1531-01</t>
  </si>
  <si>
    <t>TERBINAFINA 1% - CR/TOPICA</t>
  </si>
  <si>
    <t>D01AE1634-01</t>
  </si>
  <si>
    <t>AMOROLFINA 5% - S TOPICA</t>
  </si>
  <si>
    <t>D01BA0201-01</t>
  </si>
  <si>
    <t>TERBINAFINA 250 MG - TAB/CAP</t>
  </si>
  <si>
    <t>D02AA2030-01</t>
  </si>
  <si>
    <t>D02AB0031-01</t>
  </si>
  <si>
    <t>OXIDO DE ZINC + DIOXIDO DE TITANIO+ VITAMINA A (18.5 + 8 + 0.15) G - POMADA</t>
  </si>
  <si>
    <t>D02AB9931-02</t>
  </si>
  <si>
    <t>OXIDO DE ZINC 12% - CR/TOPICA</t>
  </si>
  <si>
    <t>D02AB9933-01</t>
  </si>
  <si>
    <t>OXIDO DE ZINC 25 G PASTA</t>
  </si>
  <si>
    <t>D02AE0131-01</t>
  </si>
  <si>
    <t>UREA 15% - CR/TOPICA</t>
  </si>
  <si>
    <t>D02AE0131-03</t>
  </si>
  <si>
    <t>UREA 40% - CR/TOPICA</t>
  </si>
  <si>
    <t>D02AE0131-04</t>
  </si>
  <si>
    <t>UREA 10% - CR/TOPICA</t>
  </si>
  <si>
    <t>D02AF0034-01</t>
  </si>
  <si>
    <t>ACIDO SALICILICO 2 G  + ACIDO LACTICO 0.5 G  - SLN TOPICA</t>
  </si>
  <si>
    <t>D02AX9931-01</t>
  </si>
  <si>
    <t>ALUMINIO ACETATO 0.05% - CR/TOPICA</t>
  </si>
  <si>
    <t>D02AX9934-01</t>
  </si>
  <si>
    <t>ALUMINIO ACETATO 0.05% - LOCION</t>
  </si>
  <si>
    <t>D02AX9937-01</t>
  </si>
  <si>
    <t>ALUMINIO ACETATO 85% - POLVO</t>
  </si>
  <si>
    <t>D03BA0230-01</t>
  </si>
  <si>
    <t>COLAGENASA 80 UI/100 G - UNG TOPICO</t>
  </si>
  <si>
    <t>D04AX1534-01</t>
  </si>
  <si>
    <t>CALAMINA 8% - LOCION</t>
  </si>
  <si>
    <t>D04AX9831-01</t>
  </si>
  <si>
    <t>OXIDO DE ZINC + CALAMINA (5 + 5)% - CR/TOPICA</t>
  </si>
  <si>
    <t>D05AX0230-01</t>
  </si>
  <si>
    <t>CALCIPOTRIOL 0.05% - UNG</t>
  </si>
  <si>
    <t>D05AX5230-01</t>
  </si>
  <si>
    <t>CALCIPOTRIOL + BETAMETASONA (50 + 500) MCG G - UNG TOPICO</t>
  </si>
  <si>
    <t>D05AX5230-02</t>
  </si>
  <si>
    <t>CALCIPOTRIOL + BETAMETASONA (50 + 500) MCG G - GEL TOPICO</t>
  </si>
  <si>
    <t>D05BB0201-01</t>
  </si>
  <si>
    <t>ACITRETINA 10 MG - TAB/CAP</t>
  </si>
  <si>
    <t>D05BB0201-02</t>
  </si>
  <si>
    <t>ACITRETINA 25 MG - TAB/CAP</t>
  </si>
  <si>
    <t>D06AA0330-01</t>
  </si>
  <si>
    <t>OXITETRACICLINA + POLIMIXINA B (30 MG + 10.000 UI)/G - UNG TOPICO</t>
  </si>
  <si>
    <t>D06AX0131-01</t>
  </si>
  <si>
    <t>FUSIDICO ACIDO 2% - CR/TOPICA</t>
  </si>
  <si>
    <t>D06AX0731-01</t>
  </si>
  <si>
    <t>GENTAMICINA (SULFATO) 0.1% - CR/TOPICA</t>
  </si>
  <si>
    <t>D06AX0930-01</t>
  </si>
  <si>
    <t>MUPIROCINA 2% - UNG TOPICO</t>
  </si>
  <si>
    <t>D06BA0131-01</t>
  </si>
  <si>
    <t>SULFADIAZINA DE PLATA 1% - CREMA</t>
  </si>
  <si>
    <t>D06BA5131-01</t>
  </si>
  <si>
    <t>SULFADIAZINA DE PLATA + FACTOR DE CRECIMIENTO EPIDERMICO HUMANO RECOMBINANTE (1000 + 1)MG/100 G - CR/TOPICA</t>
  </si>
  <si>
    <t>D06BB0330-01</t>
  </si>
  <si>
    <t>ACICLOVIR 5% - UNG TOPICO</t>
  </si>
  <si>
    <t>D06BB0434-01</t>
  </si>
  <si>
    <t>PODOFILINA 20% - S TOPICA</t>
  </si>
  <si>
    <t>D06BB1031-01</t>
  </si>
  <si>
    <t>IMIQUIMOD 5% - CREMA</t>
  </si>
  <si>
    <t>D06BX0131-01</t>
  </si>
  <si>
    <t>METRONIDAZOL 0.75% - GEL TOPICO</t>
  </si>
  <si>
    <t>D07AA0231-01</t>
  </si>
  <si>
    <t>HIDROCORTISONA (ACETATO) 1% - CR/TOPICA</t>
  </si>
  <si>
    <t>D07AA0234-01</t>
  </si>
  <si>
    <t>HIDROCORTISONA (ACETATO) 0.5% - LOCION</t>
  </si>
  <si>
    <t>D07AB0831-01</t>
  </si>
  <si>
    <t>DESONIDA 0.05% - CR/TOPICA</t>
  </si>
  <si>
    <t>D07AB0831-02</t>
  </si>
  <si>
    <t>DESONIDA 0.1% - CR/TOPICA</t>
  </si>
  <si>
    <t>D07AB0834-01</t>
  </si>
  <si>
    <t>DESONIDA 0.05% - LOCION</t>
  </si>
  <si>
    <t>D07AB0834-02</t>
  </si>
  <si>
    <t>DESONIDA 0.1% - LOCION</t>
  </si>
  <si>
    <t>D07AC0130-01</t>
  </si>
  <si>
    <t>BETAMETASONA 0.05% - UNG TOPICO</t>
  </si>
  <si>
    <t>D07AC0131-01</t>
  </si>
  <si>
    <t>BETAMETASONA 0.05% - CR/TOPICA</t>
  </si>
  <si>
    <t>D07AC0131-02</t>
  </si>
  <si>
    <t>BETAMETASONA 0.1% - CR/TOPICA</t>
  </si>
  <si>
    <t>D07AC0134-01</t>
  </si>
  <si>
    <t>BETAMETASONA 0.1% - LOCION</t>
  </si>
  <si>
    <t>D07AC1331-01</t>
  </si>
  <si>
    <t>MOMETASONA FUROATO 0.1% - CR/TOPICA</t>
  </si>
  <si>
    <t>D07AC1334-01</t>
  </si>
  <si>
    <t>MOMETASONA FUROATO 0.1% - LOCION</t>
  </si>
  <si>
    <t>D07AC1631-01</t>
  </si>
  <si>
    <t>ACEPONATO DE HIDROCORTISONA 0.127% - CREMA</t>
  </si>
  <si>
    <t>D07AD0130-01</t>
  </si>
  <si>
    <t>CLOBETASOL PROPIONATO 0.05% - UNG TOPICO</t>
  </si>
  <si>
    <t>D07AD0131-01</t>
  </si>
  <si>
    <t>CLOBETASOL PROPIONATO 0.05% - CR/TOPICA</t>
  </si>
  <si>
    <t>D07AD0134-01</t>
  </si>
  <si>
    <t>CLOBETASOL PROPIONATO 0.05% - EMUL/TOPICA</t>
  </si>
  <si>
    <t>D07AD0139-01</t>
  </si>
  <si>
    <t>CLOBETASOL PROPIONATO 0.05% - CHAMPOO</t>
  </si>
  <si>
    <t>D07CA0131-01</t>
  </si>
  <si>
    <t>FUSIDICO ACIDO + HIDROCORTISONA (2 + 1)% - CR/TOPICA</t>
  </si>
  <si>
    <t>D07CB0432-01</t>
  </si>
  <si>
    <t>DEXAMETASONA 3.58 MG + TERCONAZOL 0.8 G CREMA VAGINAL</t>
  </si>
  <si>
    <t>D07CC0131-02</t>
  </si>
  <si>
    <t>BETAMETASONA + FUSIDICO ACIDO (0.1 + 2)% - CR/TOPICA</t>
  </si>
  <si>
    <t>D07CC0131-03</t>
  </si>
  <si>
    <t>BETAMETASONA + GENTAMICINA + CLIOQUINOL (0.05% + 0.1 + 3)% - CR/TOPICA</t>
  </si>
  <si>
    <t>D08AF9931-01</t>
  </si>
  <si>
    <t>NITROFURAZONA 0.2% - CREMA</t>
  </si>
  <si>
    <t>D08AG0234-02</t>
  </si>
  <si>
    <t>IODOPOVIDONA 10% - S TOPICA</t>
  </si>
  <si>
    <t>D10AD0131-01</t>
  </si>
  <si>
    <t>TRETINOINA 0.05g GEL</t>
  </si>
  <si>
    <t>D10AD0231-02</t>
  </si>
  <si>
    <t>RETINOICO ACIDO 0.05% - CR/TOPICA</t>
  </si>
  <si>
    <t>D10AD0234-01</t>
  </si>
  <si>
    <t>RETINOICO ACIDO 0.05% - LOCION</t>
  </si>
  <si>
    <t>D10AD0330-01</t>
  </si>
  <si>
    <t>ADAPALENO 0.1 G - GEL</t>
  </si>
  <si>
    <t>D10AD0330-02</t>
  </si>
  <si>
    <t>ADAPALENO 0.3 % - GEL</t>
  </si>
  <si>
    <t>D10AD0401-02</t>
  </si>
  <si>
    <t>ISOTRETINOINA 20 MG - TAB/CAP</t>
  </si>
  <si>
    <t>D10AD5330-01</t>
  </si>
  <si>
    <t>ADAPALENO 0.1G + PEROXIDO DE BENZOILO 2.5G - GEL</t>
  </si>
  <si>
    <t>D10AE0130-01</t>
  </si>
  <si>
    <t>PEROXIDO DE BENZOILO 5 % - GEL TOPICO</t>
  </si>
  <si>
    <t>D10AE0130-02</t>
  </si>
  <si>
    <t>PEROXIDO DE BENZOILO 10 % - GEL TOPICO</t>
  </si>
  <si>
    <t>D10AE0130-03</t>
  </si>
  <si>
    <t>PEROXIDO DE BENZOILO 2.5 % - GEL TOPICO</t>
  </si>
  <si>
    <t>D10AE5131-01</t>
  </si>
  <si>
    <t>PEROXIDO DE BENZOILO + CLINDAMICINA (5 + 1)% - GEL TOPICO</t>
  </si>
  <si>
    <t>D10AF0230-01</t>
  </si>
  <si>
    <t>ERITROMICINA 4% - GEL TOPICO</t>
  </si>
  <si>
    <t>D10AF0234-01</t>
  </si>
  <si>
    <t>ERITROMICINA (ETILS O ESTEA) 2% - S TOPICA</t>
  </si>
  <si>
    <t>D10AF5131-01</t>
  </si>
  <si>
    <t>CLINDAMICINA + ADAPALENO (1 + 0.1)% - GEL TOPICO</t>
  </si>
  <si>
    <t>D10AX0311-01</t>
  </si>
  <si>
    <t>ACIDO AZELAICO 20%- CREMA</t>
  </si>
  <si>
    <t>D10AX0330-01</t>
  </si>
  <si>
    <t>ACIDO AZELAICO GEL 15%</t>
  </si>
  <si>
    <t>D10AX0530-01</t>
  </si>
  <si>
    <t>DAPSONA 5% GEL</t>
  </si>
  <si>
    <t>D11AH0511-01</t>
  </si>
  <si>
    <t>DUPILUMAB 300MG/2ML - INYECT</t>
  </si>
  <si>
    <t>D11AX0134-01</t>
  </si>
  <si>
    <t>MINOXIDIL 5% -S TOPICA</t>
  </si>
  <si>
    <t>D11AX1131-01</t>
  </si>
  <si>
    <t>HIDROQUINONA 5% - CR/TOPICA</t>
  </si>
  <si>
    <t>D11AX1131-03</t>
  </si>
  <si>
    <t>HIDROQUINONA + RETINOICO ACIDO (TRETINOINA) (4 + 0.05)% - CR/TOPICA</t>
  </si>
  <si>
    <t>D11AX1134-01</t>
  </si>
  <si>
    <t>ÁCIDO GLICÓLICO 10% + HIDROQUINONA 2% LOCIÓN TÓPICA</t>
  </si>
  <si>
    <t>D11AX1430-01</t>
  </si>
  <si>
    <t>TACROLIMUS 0.03% - UNG TOPICO TUBO X 30 G</t>
  </si>
  <si>
    <t>D11AX1430-02</t>
  </si>
  <si>
    <t>TACROLIMUS 0.1% - UNG TOPICO TUBO X 30 G</t>
  </si>
  <si>
    <t>D11AX1430-03</t>
  </si>
  <si>
    <t>TACROLIMUS 0.1% -UNG TOPICO TUBO X 15 G</t>
  </si>
  <si>
    <t>D11AX2130-01</t>
  </si>
  <si>
    <t>BRIMONIDINA TARTRATO 0.5G/100 G</t>
  </si>
  <si>
    <t>D11AX2231-01</t>
  </si>
  <si>
    <t>IVERMECTINA 1G/100G  - CREMA TOPICA</t>
  </si>
  <si>
    <t>D11AX9431-01</t>
  </si>
  <si>
    <t>TRITICUM VULGARE + 2-FENOXIETANOL (15 + 1)% - CR/TOPICA</t>
  </si>
  <si>
    <t>D11AX9431-02</t>
  </si>
  <si>
    <t>TRITICUM VULGARE + 2-FENOXIETANOL (15 + 1)% - GEL TOPICO</t>
  </si>
  <si>
    <t>D11AX9834-01</t>
  </si>
  <si>
    <t>CROTAMITON 10% - LOCION</t>
  </si>
  <si>
    <t>G01AA0106-01</t>
  </si>
  <si>
    <t>NISTATINA 100.000 UI - OV/TAB VAGINAL</t>
  </si>
  <si>
    <t>G01AA1001-01</t>
  </si>
  <si>
    <t>CLINDAMICINA (HCL) 300 MG - TAB/CAP</t>
  </si>
  <si>
    <t>G01AF0106-01</t>
  </si>
  <si>
    <t>METRONIDAZOL 500 MG - OV/TAB VAGINAL</t>
  </si>
  <si>
    <t>G01AF0206-01</t>
  </si>
  <si>
    <t>CLOTRIMAZOL 100 MG - OV/TAB VAGINAL</t>
  </si>
  <si>
    <t>G01AF0232-01</t>
  </si>
  <si>
    <t>CLOTRIMAZOL 1% - CR/VAGINAL</t>
  </si>
  <si>
    <t>G01AF0232-02</t>
  </si>
  <si>
    <t>CLOTRIMAZOL /CLINDAMICINA (1/2)% - CR/VAGINAL</t>
  </si>
  <si>
    <t>G01AF1106-01</t>
  </si>
  <si>
    <t>CLINDAMICINA + KETOCONAZOL ( 100 + 400)MG - OVULOS</t>
  </si>
  <si>
    <t>G01AF1206-01</t>
  </si>
  <si>
    <t>FENTICONAZOL 600 MG - OVULOS</t>
  </si>
  <si>
    <t>G01AF2001-01</t>
  </si>
  <si>
    <t>METRONIDAZOL 600MG + NIFUROXAZIDA 200MG CAPSULA</t>
  </si>
  <si>
    <t>G01AX0601-01</t>
  </si>
  <si>
    <t>FURAZOLIDONA 100 MG - TAB/CAP</t>
  </si>
  <si>
    <t>G01AX1426-02</t>
  </si>
  <si>
    <t>FERMENTOS LACTICOS LIOFILIZADOS 3 G - P.P SUSPENSION</t>
  </si>
  <si>
    <t>G01AX7701-01</t>
  </si>
  <si>
    <t>EXTRACTO LIOFILIZADO DE E. COLI X 6MG - TAB/CAP</t>
  </si>
  <si>
    <t>G02AD0606-01</t>
  </si>
  <si>
    <t>MISOPROSTOL 200 MCG - TAB VAG</t>
  </si>
  <si>
    <t>G02CB0101-01</t>
  </si>
  <si>
    <t>BROMOCRIPTINA 2.5 MG - TAB/CAP</t>
  </si>
  <si>
    <t>G02CB0301-01</t>
  </si>
  <si>
    <t>CABERGOLINA 0.5 MG - TAB/CAP</t>
  </si>
  <si>
    <t>G02CX0001-03</t>
  </si>
  <si>
    <t>ISOFLAVONAS DE SOYA 80 MG - TAB/CAP</t>
  </si>
  <si>
    <t>G03AA0511-01</t>
  </si>
  <si>
    <t>NORETISTERONA ENANTATO + ESTRADIOL VALERATO (50 + 5) MG - INYECT</t>
  </si>
  <si>
    <t>G03AA0701-01</t>
  </si>
  <si>
    <t>LEVONORGESTREL + ETINILESTRADIOL (100 + 20) MCG - TAB/CAP</t>
  </si>
  <si>
    <t>G03AA0701-02</t>
  </si>
  <si>
    <t>LEVONORGESTREL + ETINILESTRADIOL (150 + 30) MCG - TAB/CAP</t>
  </si>
  <si>
    <t>G03AA0811-01</t>
  </si>
  <si>
    <t>MEDROXIPROGESTERONA + ESTRADIOL (25 + 5) MG - INYECT</t>
  </si>
  <si>
    <t>G03AA1001-02</t>
  </si>
  <si>
    <t>GESTODENO + ETINILESTRADIOL (75 + 20) MCG - TAB/CAP</t>
  </si>
  <si>
    <t>G03AA1201-01</t>
  </si>
  <si>
    <t>DROSPIRENONA + ETINILESTRADIOL (2 + 1) MG - TAB/CAP</t>
  </si>
  <si>
    <t>G03AA1201-02</t>
  </si>
  <si>
    <t>DROSPIRENONA + ETINILESTRADIOL (3 + 0.02) MG - TAB/CAP</t>
  </si>
  <si>
    <t>G03AA1201-03</t>
  </si>
  <si>
    <t>DROSPIRENONA + ETINILESTRADIOL (3 + 0.03) MG - TAB/CAP</t>
  </si>
  <si>
    <t>G03AA1372-01</t>
  </si>
  <si>
    <t>NORELGESTROMINA + ETINILESTRADIOL (6 + 0.6) MG - PARCHE TRANSD</t>
  </si>
  <si>
    <t>G03AA1401-01</t>
  </si>
  <si>
    <t>NOMEGESTROL ACETATO 3.75 MG + ESTRADIOL HEMIHIDRATO 1.55 MG</t>
  </si>
  <si>
    <t>G03AA1401-02</t>
  </si>
  <si>
    <t>ESTRADIOL 17ß 1.5MG (TAB.1). NOMEGESTROL/ESTRADIOL 17ß (5/1.5)MG (TAB.2)</t>
  </si>
  <si>
    <t>G03AA1401-03</t>
  </si>
  <si>
    <t>NOMEGESTROL ACETATO + ESTRADIOL HEMIHIDRATO ( 2.5 +1.5) MG - TAB/CAP</t>
  </si>
  <si>
    <t>G03AB0413-01</t>
  </si>
  <si>
    <t>ENANTATO DE NORETISTERONA 50 MG + VALERATO DE ESTRADIOL 5 MG</t>
  </si>
  <si>
    <t>G03AB0701-01</t>
  </si>
  <si>
    <t>CLORMADINONA + ETINILESTRADIOL (2 + 0.02) MG - TAB/CAP</t>
  </si>
  <si>
    <t>G03AB0701-02</t>
  </si>
  <si>
    <t>CLORMADINONA + ETINILESTRADIOL (2 + 0.03) MG - TAB/CAP</t>
  </si>
  <si>
    <t>G03AC0*01-01</t>
  </si>
  <si>
    <t>MEGESTROL ACETATO 160 MG - TAB/CAP</t>
  </si>
  <si>
    <t>G03AC0301-01</t>
  </si>
  <si>
    <t>LEVONORGESTREL 0.03 MG - TAB/CAP</t>
  </si>
  <si>
    <t>G03AC0372-01</t>
  </si>
  <si>
    <t>LEVONORGESTREL 52 MG/(14 MCG/DÍA) - DISP INTRAUTERINO</t>
  </si>
  <si>
    <t>G03AC0372-02</t>
  </si>
  <si>
    <t>LEVONORGESTREL 75 MG - IMP SUBDERMICO</t>
  </si>
  <si>
    <t>G03AC0501-01</t>
  </si>
  <si>
    <t>G03AC0601-02</t>
  </si>
  <si>
    <t>MEDROXIPROGESTERONA ACETATO 5 MG - TAB/CAP</t>
  </si>
  <si>
    <t>G03AC0601-03</t>
  </si>
  <si>
    <t>MEDROXIPROGESTERONA ACETATO 10 MG - TAB/CAP</t>
  </si>
  <si>
    <t>G03AC0611-01</t>
  </si>
  <si>
    <t>MEDROXIPROGESTERONA ACETATO 150 MG/3 ML (5%) - INYECT</t>
  </si>
  <si>
    <t>G03AC0901-01</t>
  </si>
  <si>
    <t>DESOGESTREL 0.75MG - TAB/CAP</t>
  </si>
  <si>
    <t>G03BA0311-02</t>
  </si>
  <si>
    <t>TESTOSTERONA ENANTATO 250 MG/1 ML (25%) - INYECT</t>
  </si>
  <si>
    <t>G03BA0311-03</t>
  </si>
  <si>
    <t>TESTOSTERONA UNDECANOATO 1 G/4 ML (25%) - INYECT</t>
  </si>
  <si>
    <t>G03BA0331-01</t>
  </si>
  <si>
    <t>TESTOSTERONA 1% - GEL TOPICO</t>
  </si>
  <si>
    <t>G03CA0301-01</t>
  </si>
  <si>
    <t>ESTRADIOL VALERATO 2 MG - TAB/CAP</t>
  </si>
  <si>
    <t>G03CA0301-02</t>
  </si>
  <si>
    <t>Valerato de estradiol + Dienogest ( 2+2 ) MG- TAB/CAP</t>
  </si>
  <si>
    <t>G03CA0311-01</t>
  </si>
  <si>
    <t>HEXAHIDROBENZOATO DE ESTRADIOL 5 MG/ML - INYECT</t>
  </si>
  <si>
    <t>G03CA0331-01</t>
  </si>
  <si>
    <t>ESTRADIOL 0.06% - GEL TOPICO</t>
  </si>
  <si>
    <t>G03CA0372-02</t>
  </si>
  <si>
    <t>ESTRADIOL 50 mcg/día (12.5 cm2) - PARCHE TRANSD</t>
  </si>
  <si>
    <t>G03CA0406-01</t>
  </si>
  <si>
    <t>ESTRIOL 3.5 MG/CADA - OVULO</t>
  </si>
  <si>
    <t>G03CA0406-02</t>
  </si>
  <si>
    <t>ESTRIOL 0.5 MG - OVULO</t>
  </si>
  <si>
    <t>G03CA0432-01</t>
  </si>
  <si>
    <t>ESTRIOL 0.1 G EMULSIÓN VAGINAL</t>
  </si>
  <si>
    <t>G03CA5701-01</t>
  </si>
  <si>
    <t>ESTROGENOS CONJUGADOS 0.3 MG - TAB/CAP</t>
  </si>
  <si>
    <t>G03CA5701-02</t>
  </si>
  <si>
    <t>ESTROGENOS CONJUGADOS 0.625 MG - TAB/CAP</t>
  </si>
  <si>
    <t>G03CA5732-01</t>
  </si>
  <si>
    <t>ESTROGENOS CONJUGADOS NATURALES 0.625 MG/G - CR/VAGINAL</t>
  </si>
  <si>
    <t>G03CA5732-02</t>
  </si>
  <si>
    <t>ESTROGENOS CONJUGADOS SINTETICOS 0.625 MG/G - CR/VAGINAL</t>
  </si>
  <si>
    <t>G03CX0101-01</t>
  </si>
  <si>
    <t>TIBOLONA 2.5 MG - TAB/CAP</t>
  </si>
  <si>
    <t>G03DA0401-01</t>
  </si>
  <si>
    <t>PROGESTERONA 100 MG - TAB/CAP</t>
  </si>
  <si>
    <t>G03DA0401-02</t>
  </si>
  <si>
    <t>PROGESTERONA 200 MG - TAB/CAP</t>
  </si>
  <si>
    <t>G03DA0431-01</t>
  </si>
  <si>
    <t>PROGESTERONA 1% - GEL TOPICO</t>
  </si>
  <si>
    <t>G03DB0801-01</t>
  </si>
  <si>
    <t>DIENOGEST 2MG TABLETA</t>
  </si>
  <si>
    <t>G03EA0311-01</t>
  </si>
  <si>
    <t>PRASTERONA ENANTATO + ESTRADIOL VALERATO (200 + 4) MG - INYECT</t>
  </si>
  <si>
    <t>G03FA1401-01</t>
  </si>
  <si>
    <t>DIDROGESTERONA 5 MG + ESTRADIOL 1 MG - TAB/CAP</t>
  </si>
  <si>
    <t>G03FA1501-01</t>
  </si>
  <si>
    <t>DIENOGEST + ETINILESTRADIOL (2 + 0.03) MG - TAB/CAP</t>
  </si>
  <si>
    <t>G03FA1501-02</t>
  </si>
  <si>
    <t>DIENOGEST + ETINILESTRADIOL (2 + 0.02) MG - TAB/CAP</t>
  </si>
  <si>
    <t>G03FA1501-04</t>
  </si>
  <si>
    <t>DIENOGEST 2MG + 20MCG ETINILESTRADIOL - TAB/CAP</t>
  </si>
  <si>
    <t>G03HA0101-02</t>
  </si>
  <si>
    <t>CIPROTERONA ACETATO 50 MG - TAB/CAP</t>
  </si>
  <si>
    <t>G03HB0101-01</t>
  </si>
  <si>
    <t>CIPROTERONA ACETATO + ETINILESTRADIOL (2 + 0.035) MG - TAB/CAP</t>
  </si>
  <si>
    <t>G03HB0101-03</t>
  </si>
  <si>
    <t>CIPROTERONA ACETATO + ETINILESTRADIOL (2 + 0.020) MG - TAB/CAP</t>
  </si>
  <si>
    <t>G03HB0101-04</t>
  </si>
  <si>
    <t>CIPROTERONA ACETATO + ETINILESTRADIOL (2 + 0.003) MG - TAB/CAP</t>
  </si>
  <si>
    <t>G03XA0101-01</t>
  </si>
  <si>
    <t>DANAZOL 200 MG - TAB/CAP</t>
  </si>
  <si>
    <t>G04BD0201-01</t>
  </si>
  <si>
    <t>FLAVOXATO 200 MG - TAB/CAP</t>
  </si>
  <si>
    <t>G04BD0401-01</t>
  </si>
  <si>
    <t>OXIBUTININO HCL 5 MG - TAB/CAP</t>
  </si>
  <si>
    <t>G04BD0402-01</t>
  </si>
  <si>
    <t>OXIBUTININO HCL 10 MG - TAB/CAP LIB. MOD</t>
  </si>
  <si>
    <t>G04BD0423-01</t>
  </si>
  <si>
    <t>OXIBUTININO HCL 5 MG/5 ML (0.1%) - JARABE</t>
  </si>
  <si>
    <t>G04BD0701-02</t>
  </si>
  <si>
    <t>TOLTERODINA 2 MG - TAB/CAP</t>
  </si>
  <si>
    <t>G04BD0702-01</t>
  </si>
  <si>
    <t>TOLTERODINA 4 MG - TAB/CAP LIB. MOD</t>
  </si>
  <si>
    <t>G04BD1001-01</t>
  </si>
  <si>
    <t>DARIFENACINA 7.5 MG - TAB/CAP</t>
  </si>
  <si>
    <t>G04BD1001-02</t>
  </si>
  <si>
    <t>DARIFENACINA 15 MG - TAB/CAP</t>
  </si>
  <si>
    <t>G04BD1202-01</t>
  </si>
  <si>
    <t>MIRABEGRON 50 MG - TAB LIB</t>
  </si>
  <si>
    <t>G04BE0111-02</t>
  </si>
  <si>
    <t>ALPROSTADIL (PROSTAGLANDINA E1) 20 MCG/ML - INYECT</t>
  </si>
  <si>
    <t>G04BE0301-01</t>
  </si>
  <si>
    <t>SILDENAFIL 25 MG - TAB/CAP</t>
  </si>
  <si>
    <t>G04BE0301-02</t>
  </si>
  <si>
    <t>SILDENAFIL 50 MG - TAB/CAP</t>
  </si>
  <si>
    <t>G04BE0301-03</t>
  </si>
  <si>
    <t>SILDENAFILO 100 MG  - TAB/CAP</t>
  </si>
  <si>
    <t>G04BE0801-01</t>
  </si>
  <si>
    <t>TADALAFIL 5 MG - TAB/CAP</t>
  </si>
  <si>
    <t>G04BE0801-02</t>
  </si>
  <si>
    <t>TADALAFIL 20 MG - TAB/CAP</t>
  </si>
  <si>
    <t>G04BE0901-01</t>
  </si>
  <si>
    <t>VARDENAFIL 20 MG - TAB/CAP</t>
  </si>
  <si>
    <t>G04BX0001-01</t>
  </si>
  <si>
    <t>CRANBERRY (EXTRACTO DE ARANDANO) CAPSULA 140 MG - TAB/CAP</t>
  </si>
  <si>
    <t>G04BX0026-01</t>
  </si>
  <si>
    <t>CRANBERRY (EXTRACTO DE ARANDANO) 1.8 G - P.P SOLUCION</t>
  </si>
  <si>
    <t>G04BX0601-01</t>
  </si>
  <si>
    <t>FENAZOPIRIDINA 200 MG - TAB/CAP</t>
  </si>
  <si>
    <t>G04CA0101-01</t>
  </si>
  <si>
    <t>ALFUZOSINA 10 MG - TAB/CAP</t>
  </si>
  <si>
    <t>G04CA0201-01</t>
  </si>
  <si>
    <t>TAMSULOSINA HCL 0.4 MG - TAB/CAP</t>
  </si>
  <si>
    <t>G04CA0301-01</t>
  </si>
  <si>
    <t>TERAZOSINA HCL 2 MG - TAB/CAP</t>
  </si>
  <si>
    <t>G04CA0301-02</t>
  </si>
  <si>
    <t>TERAZOSINA HCL 5 MG - TAB/CAP</t>
  </si>
  <si>
    <t>G04CA0401-01</t>
  </si>
  <si>
    <t>SILODOSINA 8MG TAB/CAP</t>
  </si>
  <si>
    <t>G04CB0101-01</t>
  </si>
  <si>
    <t>FINASTERIDE 5 MG - TAB/CAP</t>
  </si>
  <si>
    <t>G04CB0201-01</t>
  </si>
  <si>
    <t>DUTASTERIDA 0.5 MG - TAB/CAP</t>
  </si>
  <si>
    <t>G04CB0201-02</t>
  </si>
  <si>
    <t>DUTASTERIDA + TAMSULOSINA (0.5 + 0.4) MG - TAB/CAP</t>
  </si>
  <si>
    <t>H01AC0111-05</t>
  </si>
  <si>
    <t>SOMATROPINA 36 UI (12 MG) - INYECT</t>
  </si>
  <si>
    <t>H01AC0111-06</t>
  </si>
  <si>
    <t>SOMATROPINA 8 MG/ML CARTUCHO X 20 MG - INYECT</t>
  </si>
  <si>
    <t>H01BA0201-01</t>
  </si>
  <si>
    <t>DESMOPRESINA ACETATO 120 MCG - TAB/CAP</t>
  </si>
  <si>
    <t>H01BA0221-01</t>
  </si>
  <si>
    <t>DESMOPRESINA 10MCG SPRAY NASAL</t>
  </si>
  <si>
    <t>H02AA0201-01</t>
  </si>
  <si>
    <t>FLUDROCORTISONA 0.1 MG - TAB/CAP</t>
  </si>
  <si>
    <t>H02AB0111-01</t>
  </si>
  <si>
    <t>BETAMETASONA (FOSFATO DISODICO) 4 MG/1 ML (0.4%) - INYECT</t>
  </si>
  <si>
    <t>H02AB0111-02</t>
  </si>
  <si>
    <t>BETAMETASONA FOSF + BETAMETASONA AC. (3 + 3) MG/ML - INYECT</t>
  </si>
  <si>
    <t>H02AB0111-03</t>
  </si>
  <si>
    <t>BETAMETASONA DIP + BETAMETASONA FOS (5 + 2) MG/ML - INYECT</t>
  </si>
  <si>
    <t>H02AB0111-04</t>
  </si>
  <si>
    <t>BETAMETASONA (FOSFATO DISODICO) 8 MG/2 ML (0.4%) - INYECT</t>
  </si>
  <si>
    <t>H02AB0201-01</t>
  </si>
  <si>
    <t>DEXAMETASONA 0.75 MG - TAB/CAP</t>
  </si>
  <si>
    <t>H02AB0201-02</t>
  </si>
  <si>
    <t>DEXAMETASONA 4 MG -TAB/CAP</t>
  </si>
  <si>
    <t>H02AB0211-01</t>
  </si>
  <si>
    <t>DEXAMETASONA AC. + DEXAMETASONA FOSF. (16 + 4) MG/2 ML - INYECT</t>
  </si>
  <si>
    <t>H02AB0211-02</t>
  </si>
  <si>
    <t>DEXAMETASONA (FOSFATO) 4 MG/ML (0.4%) - INYECT</t>
  </si>
  <si>
    <t>H02AB0211-03</t>
  </si>
  <si>
    <t>DEXAMETASONA (FOSFATO) 8 MG/ML (0.8%) - INYECT</t>
  </si>
  <si>
    <t>H02AB0401-01</t>
  </si>
  <si>
    <t>METILPREDNISOLONA 4 MG - TAB/CAP</t>
  </si>
  <si>
    <t>H02AB0401-02</t>
  </si>
  <si>
    <t>METILPREDNISOLONA 16 MG - TAB/CAP</t>
  </si>
  <si>
    <t>H02AB0411-01</t>
  </si>
  <si>
    <t>METILPREDNISOLONA ACETATO 40MG - INYECT</t>
  </si>
  <si>
    <t>H02AB0411-02</t>
  </si>
  <si>
    <t>METILPREDNISOLONA (SUCCINATO SODICO) 500 MG/CADA VIAL - INYECT</t>
  </si>
  <si>
    <t>H02AB0601-01</t>
  </si>
  <si>
    <t>PREDNISOLONA 5 MG - TAB/CAP</t>
  </si>
  <si>
    <t>H02AB0621-01</t>
  </si>
  <si>
    <t>PREDNISOLONA 1 MG/ML (0.1)% - S ORAL</t>
  </si>
  <si>
    <t>H02AB0701-01</t>
  </si>
  <si>
    <t xml:space="preserve"> PREDNISOLONA 5 MG - TAB/CAP LIB RETARDADA</t>
  </si>
  <si>
    <t>H02AB0811-01</t>
  </si>
  <si>
    <t>TRIAMCINOLONA ACETONIDO 10 MG/ML - INYECT</t>
  </si>
  <si>
    <t>H02AB0811-02</t>
  </si>
  <si>
    <t>TRIAMCINOLONA ACETONIDO 40 MG/ML - INYECT</t>
  </si>
  <si>
    <t>H02AB0901-01</t>
  </si>
  <si>
    <t>HIDROCORTISONA 5 MG - TAB/CAP</t>
  </si>
  <si>
    <t>H02AB0901-02</t>
  </si>
  <si>
    <t>HIDROCORTISONA 10 MG -TAB/CAP</t>
  </si>
  <si>
    <t>H02AB0911-01</t>
  </si>
  <si>
    <t>HIDROCORTISONA (SUCCINATO SODICO) 100 MG - INYECT</t>
  </si>
  <si>
    <t>H02AB1301-01</t>
  </si>
  <si>
    <t>DEFLAZACORT 6 MG - TAB/CAP</t>
  </si>
  <si>
    <t>H02AB1301-02</t>
  </si>
  <si>
    <t>DEFLAZACORT 30 MG - TAB/CAP</t>
  </si>
  <si>
    <t>H03AA0101-01</t>
  </si>
  <si>
    <t>LEVOTIROXINA SODICA 25 MCG - TAB/CAP</t>
  </si>
  <si>
    <t>H03AA0101-02</t>
  </si>
  <si>
    <t>LEVOTIROXINA SODICA 50 MCG - TAB/CAP</t>
  </si>
  <si>
    <t>H03AA0101-03</t>
  </si>
  <si>
    <t>LEVOTIROXINA SODICA 62 MCG - TAB/CAP</t>
  </si>
  <si>
    <t>H03AA0101-04</t>
  </si>
  <si>
    <t>LEVOTIROXINA SODICA 75 MCG - TAB/CAP</t>
  </si>
  <si>
    <t>H03AA0101-05</t>
  </si>
  <si>
    <t>LEVOTIROXINA SODICA 88 MCG - TAB/CAP</t>
  </si>
  <si>
    <t>H03AA0101-06</t>
  </si>
  <si>
    <t>LEVOTIROXINA SODICA 100 MCG - TAB/CAP</t>
  </si>
  <si>
    <t>H03AA0101-07</t>
  </si>
  <si>
    <t>LEVOTIROXINA SODICA 112 MCG - TAB/CAP</t>
  </si>
  <si>
    <t>H03AA0101-08</t>
  </si>
  <si>
    <t>LEVOTIROXINA SODICA 125 MCG - TAB/CAP</t>
  </si>
  <si>
    <t>H03AA0101-09</t>
  </si>
  <si>
    <t>LEVOTIROXINA SODICA 137 MCG - TAB/CAP</t>
  </si>
  <si>
    <t>H03AA0101-10</t>
  </si>
  <si>
    <t>LEVOTIROXINA SODICA 150 MCG - TAB/CAP</t>
  </si>
  <si>
    <t>H03AA0101-11</t>
  </si>
  <si>
    <t>LEVOTIROXINA SODICA 175 MCG - TAB/CAP</t>
  </si>
  <si>
    <t>H03AA0101-12</t>
  </si>
  <si>
    <t>LEVOTIROXINA SODICA 200 MCG - TAB/CAP</t>
  </si>
  <si>
    <t>H03BA0201-01</t>
  </si>
  <si>
    <t>PROPILTIOURACILO 50 MG - TAB/CAP</t>
  </si>
  <si>
    <t>H03BB0201-01</t>
  </si>
  <si>
    <t>METIMAZOL 5 MG - TAB/CAP</t>
  </si>
  <si>
    <t>H04AA0111-01</t>
  </si>
  <si>
    <t>GLUCAGON 1 mg - INYECT</t>
  </si>
  <si>
    <t>H05AA0211-01</t>
  </si>
  <si>
    <t>TERIPARATIDA 250 MCG/ML [RHPTH(1-34); HORMONA RECOMBINANTE HUMANA PARATIROIDEA(1-34)] - INYECT</t>
  </si>
  <si>
    <t>H05BX0101-01</t>
  </si>
  <si>
    <t>CINACALCET HCL 30 MG - TAB/CAP</t>
  </si>
  <si>
    <t>H05BX0101-02</t>
  </si>
  <si>
    <t>CINACALCET HCL 60 MG - TAB/CAP</t>
  </si>
  <si>
    <t>J01AA0201-01</t>
  </si>
  <si>
    <t>DOXICICLINA 100 MG - TAB/CAP</t>
  </si>
  <si>
    <t>J01AA0202-01</t>
  </si>
  <si>
    <t>DOXICICLINA 40 MG - TAB/CAP LIB. MOD</t>
  </si>
  <si>
    <t>J01AA0701-02</t>
  </si>
  <si>
    <t>TETRACICLINA HCL 500 MG - TAB/CAP</t>
  </si>
  <si>
    <t>J01AA0801-01</t>
  </si>
  <si>
    <t>MINOCICLINA 100 MG - TAB/CAP</t>
  </si>
  <si>
    <t>J01CA0101-02</t>
  </si>
  <si>
    <t>AMPICILINA (SAL SODICA) 500 MG - TAB/CAP</t>
  </si>
  <si>
    <t>J01CA0126-02</t>
  </si>
  <si>
    <t>AMPICILINA (SAL SODICA) 250 MG/5 ML - P.P SUSPENSION</t>
  </si>
  <si>
    <t>J01CA0401-02</t>
  </si>
  <si>
    <t>AMOXICILINA 500 MG - TAB/CAP</t>
  </si>
  <si>
    <t>J01CA0401-03</t>
  </si>
  <si>
    <t>AMOXICILINA 875 MG - TAB/CAP</t>
  </si>
  <si>
    <t>J01CA0426-02</t>
  </si>
  <si>
    <t>AMOXICILINA 250 MG/5 ML - P.P SUSPENSION</t>
  </si>
  <si>
    <t>J01CA0426-04</t>
  </si>
  <si>
    <t>AMOXICILINA 750MG/5ML - P.P SUSPENSION</t>
  </si>
  <si>
    <t>J01CA0426-05</t>
  </si>
  <si>
    <t>AMOXICILINA 700MG/5ML - P.P SUSPENSION</t>
  </si>
  <si>
    <t>J01CA5111-01</t>
  </si>
  <si>
    <t>AMPICILINA + SULBACTAM (1 + 0.5) G - INYECT</t>
  </si>
  <si>
    <t>J01CE0111-02</t>
  </si>
  <si>
    <t>PENICILINA G PROCAINICA 800.000 U.I - INYECT</t>
  </si>
  <si>
    <t>J01CE0111-03</t>
  </si>
  <si>
    <t>PENICILINA G SODICA O POTASICA CRISTALINA 1.000.000 U.I - INYECT</t>
  </si>
  <si>
    <t>J01CE0201-01</t>
  </si>
  <si>
    <t>PENICILINA FENOXIMETILICA (Y SALES) 500-650 MG - TAB/CAP</t>
  </si>
  <si>
    <t>J01CE0811-01</t>
  </si>
  <si>
    <t>PENICILINA G BENZATINICA 1.200.000 U.I - INYECT</t>
  </si>
  <si>
    <t>J01CE0811-02</t>
  </si>
  <si>
    <t>PENICILINA G BENZATINICA 2.400.000 U.I - INYECT</t>
  </si>
  <si>
    <t>J01CF0101-02</t>
  </si>
  <si>
    <t>DICLOXACILINA 500 MG - TAB/CAP</t>
  </si>
  <si>
    <t>J01CF0126-02</t>
  </si>
  <si>
    <t>DICLOXACILINA 250 MG/5 ML (5%) - P.P SUSPENSION</t>
  </si>
  <si>
    <t>J01CR0201-02</t>
  </si>
  <si>
    <t>AMOXICILINA + CLAVULANATO (500 + 125) MG - TAB/CAP</t>
  </si>
  <si>
    <t>J01CR0201-03</t>
  </si>
  <si>
    <t>AMOXICILINA + CLAVULANATO (875 + 125) MG - TAB/CAP</t>
  </si>
  <si>
    <t>J01CR0226-02</t>
  </si>
  <si>
    <t>AMOXICILINA + CLAVULANATO (400 + 57) MG/5 ML - P.P SUSPENSION</t>
  </si>
  <si>
    <t>J01CR0401-01</t>
  </si>
  <si>
    <t>SULTAMICILINA 375 MG - TAB/CAP</t>
  </si>
  <si>
    <t>J01CR0401-02</t>
  </si>
  <si>
    <t>SULTAMICILINA 750 MG - TAB/CAP</t>
  </si>
  <si>
    <t>J01CR0511-01</t>
  </si>
  <si>
    <t>PIPERACILINA + TAZOBACTAM (4 + 0.5) G - INYECT</t>
  </si>
  <si>
    <t>J01DB0101-01</t>
  </si>
  <si>
    <t>CEFALEXINA 500 MG - TAB/CAP</t>
  </si>
  <si>
    <t>J01DB0101-02</t>
  </si>
  <si>
    <t>CEFALEXINA 1 G - TAB/CAP</t>
  </si>
  <si>
    <t>J01DB0126-02</t>
  </si>
  <si>
    <t>CEFALEXINA 250 MG/5 ML - P.P SUSPENSION</t>
  </si>
  <si>
    <t>J01DB0411-01</t>
  </si>
  <si>
    <t>CEFAZOLINA 1 G - INYECT</t>
  </si>
  <si>
    <t>J01DB0501-01</t>
  </si>
  <si>
    <t>CEFADROXILO 500 MG - TAB/CAP</t>
  </si>
  <si>
    <t>J01DB0901-01</t>
  </si>
  <si>
    <t>CEFRADINA 500 MG - TAB/CAP</t>
  </si>
  <si>
    <t>J01DC0201-01</t>
  </si>
  <si>
    <t>CEFUROXIMA 500 MG - TAB/CAP</t>
  </si>
  <si>
    <t>J01DC0226-01</t>
  </si>
  <si>
    <t>CEFUROXIMA 250 MG/5 ML - P.P SUSPENSION</t>
  </si>
  <si>
    <t>J01DD0411-02</t>
  </si>
  <si>
    <t>CEFTRIAXONA 1 G - INYECT</t>
  </si>
  <si>
    <t>J01DE0111-01</t>
  </si>
  <si>
    <t>CEFEPIMA 1 G - INYECT</t>
  </si>
  <si>
    <t>J01DF0111-01</t>
  </si>
  <si>
    <t>AZTREONAM 1 G - INYECT</t>
  </si>
  <si>
    <t>J01DH0211-02</t>
  </si>
  <si>
    <t>MEROPENEM 1 G - INYECT</t>
  </si>
  <si>
    <t>J01DH0311-01</t>
  </si>
  <si>
    <t>ERTAPENEM 1 G - INYECT</t>
  </si>
  <si>
    <t>J01EE0101-01</t>
  </si>
  <si>
    <t>TRIMETOPRIM + SULFAMETOXAZOL (80 + 400) MG - TAB/CAP</t>
  </si>
  <si>
    <t>J01EE0101-02</t>
  </si>
  <si>
    <t>TRIMETOPRIM + SULFAMETOXAZOL (160 + 800) MG - TAB/CAP</t>
  </si>
  <si>
    <t>J01EE0121-01</t>
  </si>
  <si>
    <t>TRIMETOPRIM + SULFAMETOXAZOL (40 + 200) MG/5 ML - S ORAL</t>
  </si>
  <si>
    <t>J01FA0101-01</t>
  </si>
  <si>
    <t>ERITROMICINA (ETILS O ESTEA) 500 MG - TAB/CAP</t>
  </si>
  <si>
    <t>J01FA0126-01</t>
  </si>
  <si>
    <t>ERITROMICINA (ETILS O ESTEA) 250 MG/5 ML - P.P SUSPENSION</t>
  </si>
  <si>
    <t>J01FA0901-02</t>
  </si>
  <si>
    <t>CLARITROMICINA 500 MG - TAB/CAP</t>
  </si>
  <si>
    <t>J01FA0911-01</t>
  </si>
  <si>
    <t>CLARITROMICINA 500 MG - INYECT</t>
  </si>
  <si>
    <t>J01FA0926-02</t>
  </si>
  <si>
    <t>CLARITROMICINA 250 MG/5 ML - P.P SUSPENSION</t>
  </si>
  <si>
    <t>J01FA1001-02</t>
  </si>
  <si>
    <t>AZITROMICINA 500 MG - TAB/CAP</t>
  </si>
  <si>
    <t>J01FA1026-01</t>
  </si>
  <si>
    <t>AZITROMICINA 200 MG/5 ML - P.P SUSPENSION</t>
  </si>
  <si>
    <t>J01FF0111-02</t>
  </si>
  <si>
    <t>CLINDAMICINA (FOSFATO) 600 MG/4 ML - INYECT</t>
  </si>
  <si>
    <t>J01GB0141-01</t>
  </si>
  <si>
    <t>TOBRAMICINA 28 MG/DOSIS - CAP INHALAR</t>
  </si>
  <si>
    <t>J01GB0311-02</t>
  </si>
  <si>
    <t>GENTAMICINA (SULFATO) 40 MG/1 ML (4%) - INYECT</t>
  </si>
  <si>
    <t>J01GB0311-04</t>
  </si>
  <si>
    <t>GENTAMICINA (SULFATO) 80 MG/2 ML (4%) - INYECT</t>
  </si>
  <si>
    <t>J01GB0311-05</t>
  </si>
  <si>
    <t>GENTAMICINA (SULFATO) 120 MG/1.5 ML (8%) - INYECT</t>
  </si>
  <si>
    <t>J01GB0311-06</t>
  </si>
  <si>
    <t>GENTAMICINA (SULFATO) 160 MG/2 ML (8%) - INYECT</t>
  </si>
  <si>
    <t>J01GB0611-02</t>
  </si>
  <si>
    <t>AMIKACINA SULFATO 500 MG/2 ML (25%) - INYECT</t>
  </si>
  <si>
    <t>J01MA0201-02</t>
  </si>
  <si>
    <t>CIPROFLOXACINA (CLOROHIDRATO) 500 MG - TAB/CAP</t>
  </si>
  <si>
    <t>J01MA0601-01</t>
  </si>
  <si>
    <t>NORFLOXACINO 400 MG - TAB/CAP</t>
  </si>
  <si>
    <t>J01MA1201-01</t>
  </si>
  <si>
    <t>LEVOFLOXACINO 500 MG - TAB/CAP</t>
  </si>
  <si>
    <t>J01MA1201-02</t>
  </si>
  <si>
    <t>LEVOFLOXACINO 750 MG - TAB/CAP</t>
  </si>
  <si>
    <t>J01MA1401-01</t>
  </si>
  <si>
    <t>MOXIFLOXACINO 400 MG - TAB/CAP</t>
  </si>
  <si>
    <t>J01MA1411-01</t>
  </si>
  <si>
    <t>MOXIFLOXACINO 400 MG/250 ML (0.16)% - INYECT</t>
  </si>
  <si>
    <t>J01MB0221-01</t>
  </si>
  <si>
    <t>NALIDIXICO ACIDO 250 MG/5 ML (5)% - S ORAL</t>
  </si>
  <si>
    <t>J01XA0111-01</t>
  </si>
  <si>
    <t>VANCOMICINA (HCL) 500 MG - INYECT</t>
  </si>
  <si>
    <t>J01XD0111-01</t>
  </si>
  <si>
    <t>METRONIDAZOL 500 MG/100 ML (0.5%) - INYECT</t>
  </si>
  <si>
    <t>J01XE0101-01</t>
  </si>
  <si>
    <t>NITROFURANTOINA 50 MG - TAB/CAP</t>
  </si>
  <si>
    <t>J01XE0101-02</t>
  </si>
  <si>
    <t>NITROFURANTOINA 100 MG - TAB/CAP</t>
  </si>
  <si>
    <t>J01XX0126-01</t>
  </si>
  <si>
    <t>FOSFOMICINA TROMETAMOL 3 G - P.P SUSPENSION</t>
  </si>
  <si>
    <t>J01XX0811-01</t>
  </si>
  <si>
    <t>LINEZOLID 2MG IV 300 ML</t>
  </si>
  <si>
    <t>J02AB0201-01</t>
  </si>
  <si>
    <t>KETOCONAZOL 200 MG - TAB/CAP</t>
  </si>
  <si>
    <t>J02AC0101-01</t>
  </si>
  <si>
    <t>FLUCONAZOL 150 MG - TAB/CAP</t>
  </si>
  <si>
    <t>J02AC0101-02</t>
  </si>
  <si>
    <t>FLUCONAZOL 200 MG - TAB/CAP</t>
  </si>
  <si>
    <t>J02AC0201-01</t>
  </si>
  <si>
    <t>ITRACONAZOL 100 MG - TAB/CAP</t>
  </si>
  <si>
    <t>J04AB0201-01</t>
  </si>
  <si>
    <t>RIFAMPICINA 300 MG - TAB/CAP</t>
  </si>
  <si>
    <t>J04AB0334-01</t>
  </si>
  <si>
    <t>RIFAMICINA 10 MG/ML (1%) - S TOPICA</t>
  </si>
  <si>
    <t>J04AC0101-01</t>
  </si>
  <si>
    <t>ISONIAZIDA 100 MG - TAB/CAP</t>
  </si>
  <si>
    <t>J04AC0101-02</t>
  </si>
  <si>
    <t>ISONIAZIDA 300 MG - TAB/CAP</t>
  </si>
  <si>
    <t>J04AK0201-01</t>
  </si>
  <si>
    <t>ETAMBUTOL HCL 400 MG - TAB/CAP</t>
  </si>
  <si>
    <t>J05AB0101-01</t>
  </si>
  <si>
    <t>ACICLOVIR 200 MG - TAB/CAP</t>
  </si>
  <si>
    <t>J05AB0101-02</t>
  </si>
  <si>
    <t>ACICLOVIR 400 MG - TAB/CAP</t>
  </si>
  <si>
    <t>J05AB0101-03</t>
  </si>
  <si>
    <t>ACICLOVIR 800 MG - TAB/CAP</t>
  </si>
  <si>
    <t>J05AB0644-01</t>
  </si>
  <si>
    <t>GANCICLOVIR 0.15 G - GEL OFT</t>
  </si>
  <si>
    <t>J05AB1101-01</t>
  </si>
  <si>
    <t>VALACICLOVIR 500 MG - TAB/CAP</t>
  </si>
  <si>
    <t>J05AB1101-02</t>
  </si>
  <si>
    <t>VALACICLOVIR 1 G - TAB/CAP</t>
  </si>
  <si>
    <t>J05AE0301-01</t>
  </si>
  <si>
    <t>RITONAVIR 100 MG - TAB/CAP</t>
  </si>
  <si>
    <t>J05AE0701-01</t>
  </si>
  <si>
    <t>FOSAMPRENAVIR 700 MG - TAB/CAP</t>
  </si>
  <si>
    <t>J05AE0801-03</t>
  </si>
  <si>
    <t>ATAZANAVIR 300 MG - TAB/CAP</t>
  </si>
  <si>
    <t>J05AE1001-03</t>
  </si>
  <si>
    <t>DARUNAVIR 600 MG - TAB/CAP</t>
  </si>
  <si>
    <t>J05AE1001-04</t>
  </si>
  <si>
    <t>DARUNAVIR 800 MG - TAB/CAP</t>
  </si>
  <si>
    <t>J05AF0501-01</t>
  </si>
  <si>
    <t>LAMIVUDINA 150 MG - TAB/CAP</t>
  </si>
  <si>
    <t>J05AF0601-02</t>
  </si>
  <si>
    <t>ABACAVIR 300 MG - TAB/CAP</t>
  </si>
  <si>
    <t>J05AF1001-01</t>
  </si>
  <si>
    <t>ENTECAVIR 0.5 MG - TAB/CAP</t>
  </si>
  <si>
    <t>J05AG0101-01</t>
  </si>
  <si>
    <t>NEVIRAPINA 200 MG - TAB/CAP</t>
  </si>
  <si>
    <t>J05AG0301-03</t>
  </si>
  <si>
    <t>EFAVIRENZ 600 MG - TAB/CAP</t>
  </si>
  <si>
    <t>J05AG0401-02</t>
  </si>
  <si>
    <t>ETRAVIRINA 200 MG - TAB/CAP</t>
  </si>
  <si>
    <t>J05AR0101-01</t>
  </si>
  <si>
    <t>LAMIVUDINA + ZIDOVUDINA (150 + 300) MG - TAB/CAP</t>
  </si>
  <si>
    <t>J05AR0201-01</t>
  </si>
  <si>
    <t>ABACAVIR + LAMIVUDINA (600 + 300) MG - TAB/CAP</t>
  </si>
  <si>
    <t>J05AR0301-01</t>
  </si>
  <si>
    <t>TENOFOVIR + EMTRICITABINA (300 + 200) MG - TAB/CAP</t>
  </si>
  <si>
    <t>J05AR0801-01</t>
  </si>
  <si>
    <t>EMTRICITABINE + TENOFOVIR DISOPROXIL+ RILPIVIRINE  (200 + 245+ 25) MG - TAB/CAP</t>
  </si>
  <si>
    <t>J05AR0801-02</t>
  </si>
  <si>
    <t>TENOFOVIR+ EMTRICITABINA+ EFAVIRENZ  (300 + 200 + 600) MG</t>
  </si>
  <si>
    <t>J05AR1001-02</t>
  </si>
  <si>
    <t>LOPINAVIR + RITONAVIR (200 + 50) MG - TAB/CAP</t>
  </si>
  <si>
    <t>J05AR1301-01</t>
  </si>
  <si>
    <t>DOLUTEGRAVIR + ABACAVIR + LAMIVUDINA (50 + 600 + 300)- TAB/CAP</t>
  </si>
  <si>
    <t>J05AX0801-01</t>
  </si>
  <si>
    <t>RALTEGRAVIR 400 MG - TAB/CAP</t>
  </si>
  <si>
    <t>J05AX0901-01</t>
  </si>
  <si>
    <t>MARAVIROC 150 MG - TAB/CAP</t>
  </si>
  <si>
    <t>J05AX1201-01</t>
  </si>
  <si>
    <t>DOLUTEGRAVIR 50 MG - TAB/CAP</t>
  </si>
  <si>
    <t>J06BB0111-02</t>
  </si>
  <si>
    <t>INMUNOGLOBULINA ANTI RH 250-300 MCG/2 ML - INYECT</t>
  </si>
  <si>
    <t>J07AL0201-02</t>
  </si>
  <si>
    <t>E. COLI EXTO. LIOFILIZADO 6 MG - TAB/CAP</t>
  </si>
  <si>
    <t>J07AL0211-04</t>
  </si>
  <si>
    <t>VACUNA CONJUGADA NEUMOCOCICA 13-VALENTE - INYECT</t>
  </si>
  <si>
    <t>J07AL0211-05</t>
  </si>
  <si>
    <t>VACUNA PNEUMOCOCO POLIVALENTE  (23 VALENTE)  - INYECT</t>
  </si>
  <si>
    <t>J07AM0111-01</t>
  </si>
  <si>
    <t>TOXOIDE TETANICO 0.5 ML - INYECT</t>
  </si>
  <si>
    <t>J07BB0211-01</t>
  </si>
  <si>
    <t>VACUNA ANTIINFLUENZAE DE VIRUS INACTIVADO - INYECT</t>
  </si>
  <si>
    <t>J07BC0111-02</t>
  </si>
  <si>
    <t>VACUNA CONTRA HEPATITIS B ADULTO - INYECT</t>
  </si>
  <si>
    <t>J07BK0111-01</t>
  </si>
  <si>
    <t>VACUNA VARICELA ZOSTER (VIRUS VIVO ATENUADO) - INYECT</t>
  </si>
  <si>
    <t>L01AA0101-01</t>
  </si>
  <si>
    <t>CICLOFOSFAMIDA 50 MG - TAB/CAP</t>
  </si>
  <si>
    <t>L01AA0201-01</t>
  </si>
  <si>
    <t>CLORAMBUCILO 2 MG - TAB/CAP</t>
  </si>
  <si>
    <t>L01AA0301-01</t>
  </si>
  <si>
    <t>MELFALAN 2 MG - TAB/CAP</t>
  </si>
  <si>
    <t>L01AX0301-02</t>
  </si>
  <si>
    <t>TEMOZOLAMIDA 20 MG - TAB/CAP</t>
  </si>
  <si>
    <t>L01AX0301-03</t>
  </si>
  <si>
    <t>TEMOZOLOMIDA 100 MG - TAB/CAP</t>
  </si>
  <si>
    <t>L01BA0101-01</t>
  </si>
  <si>
    <t>METOTREXATO SODICO 2.5 MG - TAB/CAP</t>
  </si>
  <si>
    <t>L01BA0111-02</t>
  </si>
  <si>
    <t>METOTREXATO SODICO 50 MG/2 ML (2.5%) - INYECT</t>
  </si>
  <si>
    <t>L01BA0111-05</t>
  </si>
  <si>
    <t>METOTREXATE  15 MG /0.3ML JERINGA PRELLENADA - INYECT</t>
  </si>
  <si>
    <t>L01BA0111-06</t>
  </si>
  <si>
    <t>METOTREXATE  20 MG /0.4 ML JERINGA PRELLENADA - INYECT</t>
  </si>
  <si>
    <t>L01BA0111-07</t>
  </si>
  <si>
    <t>METOTREXATE  10 MG /0.2ML JERINGA PRELLENADA - INYECT</t>
  </si>
  <si>
    <t>L01BC0230-01</t>
  </si>
  <si>
    <t>FLUOROURACILO 5% - UNG/CR/GEL</t>
  </si>
  <si>
    <t>L01BC0230-02</t>
  </si>
  <si>
    <t>5 FLUORACILO 2.5% - UNG/CR/GEL</t>
  </si>
  <si>
    <t>L01BC0601-01</t>
  </si>
  <si>
    <t>CAPECITABINA 500 MG - TAB/CAP</t>
  </si>
  <si>
    <t>L01XE0101-02</t>
  </si>
  <si>
    <t>IMATINIB 400 MG - TAB/CAP</t>
  </si>
  <si>
    <t>L01XE0201-01</t>
  </si>
  <si>
    <t>GEFITINIB 250 MG - TAB/CAP</t>
  </si>
  <si>
    <t>L01XE0301-01</t>
  </si>
  <si>
    <t>ERLOTINIB 100 MG - TAB/CAP</t>
  </si>
  <si>
    <t>L01XE0301-02</t>
  </si>
  <si>
    <t>ERLOTINIB 150 MG - TAB/CAP</t>
  </si>
  <si>
    <t>L01XE0401-03</t>
  </si>
  <si>
    <t>SUNITINIB 50 MG - TAB/CAP</t>
  </si>
  <si>
    <t>L01XE0601-01</t>
  </si>
  <si>
    <t>DASATINIB MONOHIDRATO 100MG</t>
  </si>
  <si>
    <t>L01XE1801-01</t>
  </si>
  <si>
    <t>RUXOLITINIB 20 MG - TAB/CAP</t>
  </si>
  <si>
    <t>L01XE1801-02</t>
  </si>
  <si>
    <t>RUXOLITINIB 5 MG - TAB/CAP</t>
  </si>
  <si>
    <t>L01XE3501-01</t>
  </si>
  <si>
    <t>OSIMERTINIB 80 MG - TAB/CAP</t>
  </si>
  <si>
    <t>L01XX0501-01</t>
  </si>
  <si>
    <t>HIDROXIUREA 500 MG - TAB/CAP</t>
  </si>
  <si>
    <t>L02AE0211-02</t>
  </si>
  <si>
    <t>LEUPROLIDA ACETATO 11.25 MG - INYECT</t>
  </si>
  <si>
    <t>L02AE0211-03</t>
  </si>
  <si>
    <t>LEUPROLIDE ACETATO 22.5 MG - INYECT</t>
  </si>
  <si>
    <t>L02AE0211-05</t>
  </si>
  <si>
    <t>LEUPROLIDE ACETATO 45 MG - INYECT</t>
  </si>
  <si>
    <t>L02AE0311-02</t>
  </si>
  <si>
    <t>GOSERELINA 10.8 MG - INYECT</t>
  </si>
  <si>
    <t>L02AE0411-01</t>
  </si>
  <si>
    <t>TRIPTORELINA 3.75 MG - INYECT</t>
  </si>
  <si>
    <t>L02AE0411-02</t>
  </si>
  <si>
    <t>TRIPTORELINA 11.25 MG - INYECT</t>
  </si>
  <si>
    <t>L02BA0101-02</t>
  </si>
  <si>
    <t>TAMOXIFENO (CITRATO) 20 MG - TAB/CAP</t>
  </si>
  <si>
    <t>L02BB0301-02</t>
  </si>
  <si>
    <t>BICALUTAMIDA 150 MG - TAB/CAP</t>
  </si>
  <si>
    <t>L02BB0401-01</t>
  </si>
  <si>
    <t>ENZALUTAMIDA 40 MG - TAB/CAP</t>
  </si>
  <si>
    <t>L02BG0301-01</t>
  </si>
  <si>
    <t>ANASTRAZOL 1 MG - TAB/CAP</t>
  </si>
  <si>
    <t>L02BG0401-01</t>
  </si>
  <si>
    <t>LETROZOL 2.5 MG - TAB/CAP</t>
  </si>
  <si>
    <t>L02BG0601-01</t>
  </si>
  <si>
    <t>EXEMESTANO 25 MG - TAB/CAP</t>
  </si>
  <si>
    <t>L02BX0201-02</t>
  </si>
  <si>
    <t>DEGARELIX ACETATO 80 MG- P.P SOLUCION</t>
  </si>
  <si>
    <t>L02BX0211-01</t>
  </si>
  <si>
    <t>DEGARELIX ACETATO 120 MG- P.P SOLUCION</t>
  </si>
  <si>
    <t>L02BX0211-02</t>
  </si>
  <si>
    <t>L02BX0301-01</t>
  </si>
  <si>
    <t>ABIRATERONA ACETATO 250 MG - TAB/CAP</t>
  </si>
  <si>
    <t>L04AA0601-01</t>
  </si>
  <si>
    <t>MICOFENOLATO SODICO 180 MG - TAB/CAP</t>
  </si>
  <si>
    <t>L04AA0601-02</t>
  </si>
  <si>
    <t>MICOFENOLATO MOFETILO 250 MG - TAB/CAP</t>
  </si>
  <si>
    <t>L04AA0601-03</t>
  </si>
  <si>
    <t>MICOFENOLATO SODICO 360 MG - TAB/CAP</t>
  </si>
  <si>
    <t>L04AA0601-04</t>
  </si>
  <si>
    <t>MICOFENOLATO MOFETILO 500 MG - TAB/CAP</t>
  </si>
  <si>
    <t>L04AA1001-01</t>
  </si>
  <si>
    <t>SIROLIMUS 1 MG - TAB/CAP</t>
  </si>
  <si>
    <t>L04AA1301-01</t>
  </si>
  <si>
    <t>LEFLUNOMIDA 20 MG - TAB/CAP</t>
  </si>
  <si>
    <t>L04AA1301-02</t>
  </si>
  <si>
    <t>LEFLUNOMIDA 100 MG - TAB/CAP</t>
  </si>
  <si>
    <t>L04AA1801-01</t>
  </si>
  <si>
    <t>EVEROLIMUS 0.75 MG - TAB/CAP</t>
  </si>
  <si>
    <t>L04AA1801-02</t>
  </si>
  <si>
    <t>EVEROLIMUS 5 MG - TAB/CAP</t>
  </si>
  <si>
    <t>L04AA1801-04</t>
  </si>
  <si>
    <t>EVEROLIMUS 0.5 MG - TAB/CAP</t>
  </si>
  <si>
    <t>L04AA2411-01</t>
  </si>
  <si>
    <t>ABATACEPT 125 MG/ML - INYECT</t>
  </si>
  <si>
    <t>L04AA2701-01</t>
  </si>
  <si>
    <t>FINGOLIMOD 0.5 MG - TAB/CAP</t>
  </si>
  <si>
    <t>L04AA2901-01</t>
  </si>
  <si>
    <t>CITRATO DE TOFACITINIB X 5MG - TAB/CAP</t>
  </si>
  <si>
    <t>L04AA3311-01</t>
  </si>
  <si>
    <t>VEDOLIZUMAB 300MG - INYECT</t>
  </si>
  <si>
    <t>L04AB0111-01</t>
  </si>
  <si>
    <t>ETANERCEPT 25 MG - INYECT</t>
  </si>
  <si>
    <t>L04AB0111-02</t>
  </si>
  <si>
    <t>ETANERCEPT 50 MG - INYECT</t>
  </si>
  <si>
    <t>L04AB0211-01</t>
  </si>
  <si>
    <t>INFLIXIMAB 100 MG - INYECT</t>
  </si>
  <si>
    <t>L04AB0411-01</t>
  </si>
  <si>
    <t>ADALIMUMAB 40 MG - INYECT</t>
  </si>
  <si>
    <t>L04AB0511-01</t>
  </si>
  <si>
    <t>CERTOLIZUMAB PEGOL 200 MG - INYECT</t>
  </si>
  <si>
    <t>L04AB0611-01</t>
  </si>
  <si>
    <t>GOLIMUMAB 50 MG/0.5 ML JERINGA PRELLENADA - INYECT</t>
  </si>
  <si>
    <t>L04AC0511-01</t>
  </si>
  <si>
    <t>USTEKINUMAB 45 MG/0.5 ML - INYECT</t>
  </si>
  <si>
    <t>L04AC1011-01</t>
  </si>
  <si>
    <t>SECUKINUMAB 150 MG - INYECT</t>
  </si>
  <si>
    <t>L04AD0101-02</t>
  </si>
  <si>
    <t>CICLOSPORINA 25 MG - TAB/CAP</t>
  </si>
  <si>
    <t>L04AD0101-03</t>
  </si>
  <si>
    <t>CICLOSPORINA 50 MG - TAB/CAP</t>
  </si>
  <si>
    <t>L04AD0101-04</t>
  </si>
  <si>
    <t>CICLOSPORINA 100 MG - TAB/CAP</t>
  </si>
  <si>
    <t>L04AD0201-01</t>
  </si>
  <si>
    <t>TACROLIMUS 1 MG - TAB/CAP</t>
  </si>
  <si>
    <t>L04AD0202-01</t>
  </si>
  <si>
    <t>TACROLIMUS 1 MG - TAB/CAP LIB. MOD</t>
  </si>
  <si>
    <t>L04AD0202-02</t>
  </si>
  <si>
    <t>TACROLIMUS 3 MG - TAB/CAP LIB. MOD</t>
  </si>
  <si>
    <t>L04AD0202-03</t>
  </si>
  <si>
    <t>TACROLIMUS 5 MG - TAB/CAP LIB. MOD</t>
  </si>
  <si>
    <t>L04AX0101-01</t>
  </si>
  <si>
    <t>AZATIOPRINA 50 MG - TAB/CAP</t>
  </si>
  <si>
    <t>L04AX0201-01</t>
  </si>
  <si>
    <t>TALIDOMIDA 100 MG - TAB/CAP</t>
  </si>
  <si>
    <t>L04AX0401-01</t>
  </si>
  <si>
    <t>LENALIDOMIDA 5 MG - TAB/CAP</t>
  </si>
  <si>
    <t>L04AX0401-03</t>
  </si>
  <si>
    <t>LENALIDOMIDA 25 MG - TAB/CAP</t>
  </si>
  <si>
    <t>L04AX0401-04</t>
  </si>
  <si>
    <t>LENALIDOMIDA 10 MG- TAB/CAP</t>
  </si>
  <si>
    <t>L04AX0501-01</t>
  </si>
  <si>
    <t>PIRFENIDONA 267 MG - TAB/CAP</t>
  </si>
  <si>
    <t>M01AB0501-01</t>
  </si>
  <si>
    <t>DICLOFENACO SODICO 50 MG - TAB/CAP</t>
  </si>
  <si>
    <t>M01AB0501-03</t>
  </si>
  <si>
    <t>DICLOFENACO SODICO 150 MG - TAB/CAP</t>
  </si>
  <si>
    <t>M01AB0511-01</t>
  </si>
  <si>
    <t>DICLOFENACO SODICO 75 MG/3 ML (2.5%) - INYECT</t>
  </si>
  <si>
    <t>M01AB0511-02</t>
  </si>
  <si>
    <t>DICLOFENACO SODICO 100 MG/3 ML - INYECT</t>
  </si>
  <si>
    <t>M01AB1102-01</t>
  </si>
  <si>
    <t>ACEMETACINA 90 MG - TAB/CAP LIB. MOD</t>
  </si>
  <si>
    <t>M01AB1543-01</t>
  </si>
  <si>
    <t>KETOROLACO TROMETAMINA 5 MG/ML - SOL OFT</t>
  </si>
  <si>
    <t>M01AC0101-01</t>
  </si>
  <si>
    <t>PIROXICAM 20 MG - TAB/CAP</t>
  </si>
  <si>
    <t>M01AC0601-01</t>
  </si>
  <si>
    <t>MELOXICAM 7.5 MG - TAB/CAP</t>
  </si>
  <si>
    <t>M01AC0601-02</t>
  </si>
  <si>
    <t>MELOXICAM 15 MG - TAB/CAP</t>
  </si>
  <si>
    <t>M01AC0630-01</t>
  </si>
  <si>
    <t>MELOXICAM 1% - GEL TOPICO</t>
  </si>
  <si>
    <t>M01AC0643-01</t>
  </si>
  <si>
    <t>MELOXICAM 0.3 MG/ML - SOL OFT</t>
  </si>
  <si>
    <t>M01AE0101-01</t>
  </si>
  <si>
    <t>IBUPROFENO 200 MG - TAB/CAP</t>
  </si>
  <si>
    <t>M01AE0101-02</t>
  </si>
  <si>
    <t>IBUPROFENO 400 MG - TAB/CAP</t>
  </si>
  <si>
    <t>M01AE0101-03</t>
  </si>
  <si>
    <t>IBUPROFENO 600 MG - TAB/CAP</t>
  </si>
  <si>
    <t>M01AE0101-04</t>
  </si>
  <si>
    <t>IBUPROFENO 800 MG - TAB/CAP</t>
  </si>
  <si>
    <t>M01AE0121-01</t>
  </si>
  <si>
    <t>IBUPROFENO 100 MG/5 ML (2%) - S ORAL</t>
  </si>
  <si>
    <t>M01AE0201-01</t>
  </si>
  <si>
    <t>NAPROXENO 250 MG - TAB/CAP</t>
  </si>
  <si>
    <t>M01AE0201-02</t>
  </si>
  <si>
    <t>NAPROXENO 275 MG - TAB/CAP</t>
  </si>
  <si>
    <t>M01AE0201-03</t>
  </si>
  <si>
    <t>NAPROXENO 500 MG - TAB/CAP</t>
  </si>
  <si>
    <t>M01AE0201-04</t>
  </si>
  <si>
    <t>NAPROXENO 550 MG - TAB/CAP</t>
  </si>
  <si>
    <t>M01AE0201-05</t>
  </si>
  <si>
    <t>NAPROXENO SODICO 500 MG + SUMATRIPTAN SUCCINATO 85MG</t>
  </si>
  <si>
    <t>M01AE0221-01</t>
  </si>
  <si>
    <t>NAPROXENO 150 MG/5ML (3%) - S ORAL</t>
  </si>
  <si>
    <t>M01AE0301-01</t>
  </si>
  <si>
    <t>KETOPROFENO 100 MG - TAB/CAP</t>
  </si>
  <si>
    <t>M01AE0311-01</t>
  </si>
  <si>
    <t>KETOPROFENO 100 MG/2 ML - INYECT</t>
  </si>
  <si>
    <t>M01AE0323-02</t>
  </si>
  <si>
    <t>KETOPROFENO 1MG/1ML- JARABE</t>
  </si>
  <si>
    <t>M01AE1201-01</t>
  </si>
  <si>
    <t>OXAPROZIN 600MG TABLETA RECUBIERTA</t>
  </si>
  <si>
    <t>M01AH0101-01</t>
  </si>
  <si>
    <t>CELECOXIB 200 MG - TAB/CAP</t>
  </si>
  <si>
    <t>M01AH050-03</t>
  </si>
  <si>
    <t>ETORICOXIB 90MG - TAB/CAP</t>
  </si>
  <si>
    <t>M01AH050-04</t>
  </si>
  <si>
    <t>ETORICOXIB 30MG - TAB/CAP</t>
  </si>
  <si>
    <t>M01AH0501-01</t>
  </si>
  <si>
    <t>ETORICOXIB 60 MG  - TAB/CAP</t>
  </si>
  <si>
    <t>M01AH0501-02</t>
  </si>
  <si>
    <t>ETORICOXIB 120MG - TAB/CAP</t>
  </si>
  <si>
    <t>M01AX1701-01</t>
  </si>
  <si>
    <t>NIMESULIDA 100 MG - TAB/CAP</t>
  </si>
  <si>
    <t>M01AX2101-01</t>
  </si>
  <si>
    <t>DIACEREINA 50 MG - TAB/CAP</t>
  </si>
  <si>
    <t>M01AX2526-01</t>
  </si>
  <si>
    <t>GLUCOSAMINA SULFATO + CONDROITIN SULFATO (1.5 + 1.2) G - P.P SOLUCION</t>
  </si>
  <si>
    <t>M01AX9826-01</t>
  </si>
  <si>
    <t>GLUCOSAMINA SULFATO + CONDROITIN SULFATO + METILSULFONILMETANO (1500 + 1200 +2400) MG - POLVO</t>
  </si>
  <si>
    <t>M02AA0731-01</t>
  </si>
  <si>
    <t>PIROXICAM 5 MG/100 G - GEL TOPICO</t>
  </si>
  <si>
    <t>M02AA1031-01</t>
  </si>
  <si>
    <t>KETOPROFENO 2.5% - GEL TOPICO</t>
  </si>
  <si>
    <t>M02AA1330-01</t>
  </si>
  <si>
    <t>IBUPROFENO 50MG/G - GEL TOPICO</t>
  </si>
  <si>
    <t>M02AA1531-01</t>
  </si>
  <si>
    <t>DICLOFENACO SODICO 1% - GEL TOPICO</t>
  </si>
  <si>
    <t>M03AX0111-01</t>
  </si>
  <si>
    <t>TOXINA BOTULINICA 50 UI - INYECT (SOLO AUTORIZACIONES)</t>
  </si>
  <si>
    <t>M03AX0111-02</t>
  </si>
  <si>
    <t>TOXINA BOTULINICA 100 UI - INYECT (SOLO AUTORIZACIONES)</t>
  </si>
  <si>
    <t>M03AX0111-03</t>
  </si>
  <si>
    <t>TOXINA BOTULINICA 500 UI - INYECT (SOLO AUTORIZACIONES)</t>
  </si>
  <si>
    <t>M03AX0111-04</t>
  </si>
  <si>
    <t>TOXINA BOTULINICA 200 UI -INYECT</t>
  </si>
  <si>
    <t>M03BA0301-02</t>
  </si>
  <si>
    <t>METOCARBAMOL 750 MG - TAB/CAP</t>
  </si>
  <si>
    <t>M03BX0101-01</t>
  </si>
  <si>
    <t>BACLOFENO 10 MG - TAB/CAP</t>
  </si>
  <si>
    <t>M03BX0201-01</t>
  </si>
  <si>
    <t>TIZANIDINA HCL 2 MG - TAB/CAP</t>
  </si>
  <si>
    <t>M03BX0201-02</t>
  </si>
  <si>
    <t>TIZANIDINA HCL 4 MG - TAB/CAP</t>
  </si>
  <si>
    <t>M03BX0201-03</t>
  </si>
  <si>
    <t>TIZANIDINA 6MG</t>
  </si>
  <si>
    <t>M03BX0501-02</t>
  </si>
  <si>
    <t>TIOCOLCHICOSIDO 8 MG - TAB/CAP</t>
  </si>
  <si>
    <t>M03BX0801-01</t>
  </si>
  <si>
    <t>CICLOBENZAPRINA 10 MG - TAB/CAP</t>
  </si>
  <si>
    <t>M03BX0801-02</t>
  </si>
  <si>
    <t>CICLOBENZAPRINA + CLONIXINATO DE LISINA (5 + 125) MG - TAB/CAP</t>
  </si>
  <si>
    <t>M03BX0802-02</t>
  </si>
  <si>
    <t>CICLOBENZAPRINA 15 MG - TAB/CAP LIB. MOD</t>
  </si>
  <si>
    <t>M03BX5501-01</t>
  </si>
  <si>
    <t>ACETAMINOFEN + TIOCOLCHICOSIDO (325 + 4) MG - TAB/CAP</t>
  </si>
  <si>
    <t>M03BX5501-02</t>
  </si>
  <si>
    <t>NAPROXENO SODICO + TIOCOLCHICÓSIDO (250 + 4) MG - TAB/CAP</t>
  </si>
  <si>
    <t>M04AA0101-01</t>
  </si>
  <si>
    <t>ALOPURINOL 100 MG - TAB/CAP</t>
  </si>
  <si>
    <t>M04AA0101-02</t>
  </si>
  <si>
    <t>ALOPURINOL 300 MG - TAB/CAP</t>
  </si>
  <si>
    <t>M04AA0301-01</t>
  </si>
  <si>
    <t>FEBUXOSTAT 80 MG - TAB/CAP</t>
  </si>
  <si>
    <t>M04AA0301-02</t>
  </si>
  <si>
    <t>FEBUXOSTAT 120 MG - TAB/CAP</t>
  </si>
  <si>
    <t>M04AC0101-01</t>
  </si>
  <si>
    <t>COLCHICINA 0.5 MG - TAB/CAP</t>
  </si>
  <si>
    <t>M05BA0401-03</t>
  </si>
  <si>
    <t>ALENDRONICO  ACIDO 70 MG - TAB/CAP</t>
  </si>
  <si>
    <t>M05BA0601-01</t>
  </si>
  <si>
    <t>IBANDRONICO ACIDO 150 MG - TAB/CAP</t>
  </si>
  <si>
    <t>M05BA0611-01</t>
  </si>
  <si>
    <t>IBANDRONICO ACIDO 3 MG/3 ML (0.1%) - INYECT</t>
  </si>
  <si>
    <t>M05BA0611-02</t>
  </si>
  <si>
    <t>IBANDRONICO ACIDO 6 MG/6 ML (0.1%) - INYECT</t>
  </si>
  <si>
    <t>M05BA0701-02</t>
  </si>
  <si>
    <t>RISEDRONATO SODICO 150 MG - TAB/CAP</t>
  </si>
  <si>
    <t>M05BA0811-01</t>
  </si>
  <si>
    <t>ZOLEDRONICO ACIDO 4 MG - INYECT</t>
  </si>
  <si>
    <t>M05BA0811-02</t>
  </si>
  <si>
    <t>ZOLEDRONICO ACIDO 5 MG - INYECT</t>
  </si>
  <si>
    <t>M05BX0411-01</t>
  </si>
  <si>
    <t>DENOSUMAB 60 MG - INYECT</t>
  </si>
  <si>
    <t>M05BX0411-02</t>
  </si>
  <si>
    <t>DENOSUMAB 120 MG - INYECT</t>
  </si>
  <si>
    <t>M09AX0111-01</t>
  </si>
  <si>
    <t>SODIO HIALURONATO 20 MG/2 ML - INYECT</t>
  </si>
  <si>
    <t>M09AX0111-02</t>
  </si>
  <si>
    <t>SODIO HIALURONATO 25 MG/2.5 ML - INYECT</t>
  </si>
  <si>
    <t>M09AX9911-01</t>
  </si>
  <si>
    <t>POLIMERO DE HILANO 48 MG - INYECT</t>
  </si>
  <si>
    <t>M09AX9911-02</t>
  </si>
  <si>
    <t>POLIMERO DE HILANO 8 MG - INYECT</t>
  </si>
  <si>
    <t>N01AH0172-01</t>
  </si>
  <si>
    <t>FENTANILO CITRATO 25 MCG/HORA (4.2 MG/10.5 CM2) - PARCHE TRANSD</t>
  </si>
  <si>
    <t>N01BB0241-01</t>
  </si>
  <si>
    <t>LIDOCAINA HCL 10% - AEROSOL</t>
  </si>
  <si>
    <t>N01BB0265-01</t>
  </si>
  <si>
    <t>LIDOCAINA HCL 2% - JALEA</t>
  </si>
  <si>
    <t>N01BB0272-01</t>
  </si>
  <si>
    <t>LIDOCAINA 5% (0.7 G) - PARCHE TRANSD</t>
  </si>
  <si>
    <t>N01BB5211-03</t>
  </si>
  <si>
    <t>LIDOCAINA HCL 20 MG/ML (2%) - INYECT</t>
  </si>
  <si>
    <t>N01BB5211-05</t>
  </si>
  <si>
    <t>LIDOCAINA HCL 10 MG/ML (1%) - INYECT</t>
  </si>
  <si>
    <t>N01BB5247-01</t>
  </si>
  <si>
    <t>ANTIPIRINA (FENAZONA) + LIDOCAINA CLORHIDRATO (4 + 1) G SOLUCIÓN ÓTICA</t>
  </si>
  <si>
    <t>N01BX0431-02</t>
  </si>
  <si>
    <t>CAPSAICINA 0.075% - CR/TOPICA</t>
  </si>
  <si>
    <t>N02AA0111-01</t>
  </si>
  <si>
    <t>MORFINA 10 MG/ML (1%) - INYECT</t>
  </si>
  <si>
    <t>N02AA0111-02</t>
  </si>
  <si>
    <t>MORFINA HCL 30 MG/ML (3%) - INYECT</t>
  </si>
  <si>
    <t>N02AA0121-01</t>
  </si>
  <si>
    <t>MORFINA 30 MG/ML (3%) - S ORAL</t>
  </si>
  <si>
    <t>N02AA0301-01</t>
  </si>
  <si>
    <t>HIDROMORFONA HCL 2.5 MG - TAB/CAP</t>
  </si>
  <si>
    <t>N02AA0311-01</t>
  </si>
  <si>
    <t>HIDROMORFONA HCL 2 MG/ML (0.2%) - INYECT</t>
  </si>
  <si>
    <t>N02AA0502-01</t>
  </si>
  <si>
    <t>OXICODONA 10 MG - TAB/CAP LIB. MOD</t>
  </si>
  <si>
    <t>N02AA0502-02</t>
  </si>
  <si>
    <t>OXICODONA 20 MG - TAB/CAP LIB. MOD</t>
  </si>
  <si>
    <t>N02AA0821-01</t>
  </si>
  <si>
    <t>DIHIDROCODEINA BITARTRATO 13.6 MG/ML (1.36%) - S ORAL</t>
  </si>
  <si>
    <t>N02AA0823-01</t>
  </si>
  <si>
    <t>DIHIDROCODEINA BITARTATO 12.1 MG/5 ML (0.242%) - JARABE</t>
  </si>
  <si>
    <t>N02AA5601-01</t>
  </si>
  <si>
    <t>HIDROCODONA BITARTRATO DISESQUIHIDRATO 10 MG + NAPROXENO 250 MG</t>
  </si>
  <si>
    <t>N02AA5601-02</t>
  </si>
  <si>
    <t>HIDROCODONA BITARTRATO + NAPROXENO (5 + 250) MG - TAB/CAP</t>
  </si>
  <si>
    <t>N02AA5901-01</t>
  </si>
  <si>
    <t>ACETAMINOFEN + HIDROCODONA (325 + 7.5) MG - TAB/CAP</t>
  </si>
  <si>
    <t>N02AE0172-01</t>
  </si>
  <si>
    <t>BUPRENORFINA 35 MCG/H - PARCHE</t>
  </si>
  <si>
    <t>N02AE0172-02</t>
  </si>
  <si>
    <t>BUPRENORFINA 10 MCG/H - PARCHE</t>
  </si>
  <si>
    <t>N02AE0172-03</t>
  </si>
  <si>
    <t>BUPRENORFINA 20 MCG/H - PARCHE</t>
  </si>
  <si>
    <t>N02AE0172-04</t>
  </si>
  <si>
    <t>BUPRENORFINA 52.5 MCG/H - PARCHE</t>
  </si>
  <si>
    <t>N02AX0201-01</t>
  </si>
  <si>
    <t>TRAMADOL HCL 50 MG - TAB/CAP</t>
  </si>
  <si>
    <t>N02AX0202-01</t>
  </si>
  <si>
    <t>TRAMADOL HCL 100 MG - TAB/CAP LIB. MOD</t>
  </si>
  <si>
    <t>N02AX0202-02</t>
  </si>
  <si>
    <t>TRAMADOL HCL 150 MG - TAB/CAP LIB. MOD</t>
  </si>
  <si>
    <t>N02AX0202-03</t>
  </si>
  <si>
    <t>TRAMADOL HCL 50 MG -TAB/CAP LIB. MOD.</t>
  </si>
  <si>
    <t>N02AX0202-04</t>
  </si>
  <si>
    <t>TRAMADOL HCL 200 MG - TAB/CAP LIB. MOD</t>
  </si>
  <si>
    <t>N02AX0211-01</t>
  </si>
  <si>
    <t>TRAMADOL HCL 50 MG/ML (5%) - INYECT</t>
  </si>
  <si>
    <t>N02AX0211-02</t>
  </si>
  <si>
    <t>TRAMADOL HCL 100 MG/2 ML (5%) - INYECT</t>
  </si>
  <si>
    <t>N02AX0221-01</t>
  </si>
  <si>
    <t>TRAMADOL HCL 100 MG/ML (10%) - S ORAL</t>
  </si>
  <si>
    <t>N02AX0601-01</t>
  </si>
  <si>
    <t>TAPENTADOL 50 MG - TAB/CAP</t>
  </si>
  <si>
    <t>N02AX0602-01</t>
  </si>
  <si>
    <t>TAPENTADOL 50 MG - TAB/CAP LIB. MOD</t>
  </si>
  <si>
    <t>N02AX0602-02</t>
  </si>
  <si>
    <t>TAPENTADOL 25 MG - TAB/CAP LIB. MOD</t>
  </si>
  <si>
    <t>N02AX5201-01</t>
  </si>
  <si>
    <t>DICLOFENACO + TRAMADOL (25+25) MG TABLETA</t>
  </si>
  <si>
    <t>N02BA0101-01</t>
  </si>
  <si>
    <t>ACETIL SALICILICO ACIDO 500 MG - TAB/CAP</t>
  </si>
  <si>
    <t>N02BB0201-01</t>
  </si>
  <si>
    <t>DIPIRONA 500 MG - TAB/CAP</t>
  </si>
  <si>
    <t>N02BB0211-01</t>
  </si>
  <si>
    <t>DIPIRONA 1 G/2 ML (50%) - INYECT</t>
  </si>
  <si>
    <t>N02BB0211-02</t>
  </si>
  <si>
    <t>DIPIRONA 2 G/5 ML (40%) - INYECT</t>
  </si>
  <si>
    <t>N02BB5201-01</t>
  </si>
  <si>
    <t>DIPIRONA + ISOMETEPTENO + CAFEINA (300 + 30 + 30) MG - TAB/CAP</t>
  </si>
  <si>
    <t>N02BB5221-01</t>
  </si>
  <si>
    <t>DIPIRONA + ISOMETEPTENO + CAFEINA (300 + 50 + 30) MG/ML - S ORAL</t>
  </si>
  <si>
    <t>N02BE0101-02</t>
  </si>
  <si>
    <t>ACETAMINOFEN 500 MG - TAB/CAP</t>
  </si>
  <si>
    <t>N02BE0102-01</t>
  </si>
  <si>
    <t>ACETAMINOFEN (CAPA DE LIBERACION PROLONGADA+ INMEDIATA) (458.85 + 206.15) MG -TAB/CAP - LIB. MOD.</t>
  </si>
  <si>
    <t>N02BE0121-01</t>
  </si>
  <si>
    <t>ACETAMINOFEN 100 MG/ML - S ORAL</t>
  </si>
  <si>
    <t>N02BE0123-01</t>
  </si>
  <si>
    <t>ACETAMINOFEN 150 MG/5 ML - JARABE</t>
  </si>
  <si>
    <t>N02BE5101-01</t>
  </si>
  <si>
    <t>ACETAMINOFEN + HIDROCODONA (325 + 5) MG - TAB/CAP</t>
  </si>
  <si>
    <t>N02BE5101-05</t>
  </si>
  <si>
    <t>ACETAMINOFEN + TIZANIDINA (350 + 2) MG - TAB/CAP</t>
  </si>
  <si>
    <t>N02BE5101-08</t>
  </si>
  <si>
    <t>ACETAMINOFEN + CODEINA (325+ 15) MG - TAB/CAP</t>
  </si>
  <si>
    <t>N02BE5101-09</t>
  </si>
  <si>
    <t>ACETAMINOFEN + CODEINA (325+ 8) MG - TAB/CAP</t>
  </si>
  <si>
    <t>N02BE5101-11</t>
  </si>
  <si>
    <t>ACETAMINOFEN + CODEINA (325+30)MG- TAB/CAP</t>
  </si>
  <si>
    <t>N02BE7101-01</t>
  </si>
  <si>
    <t>ACETAMINOFEN + TRAMADOL (325 + 37.5) MG - TAB/CAP</t>
  </si>
  <si>
    <t>N02BE7101-02</t>
  </si>
  <si>
    <t>ACETAMINOFEN + CAFEINA (500 + 65) MG - TAB/CAP</t>
  </si>
  <si>
    <t>N02BG0001-01</t>
  </si>
  <si>
    <t>EXTRACTO SECO DE HARPAGOFITO 480 MG (HARPAGOSIDO) - TAB/CAP</t>
  </si>
  <si>
    <t>N02CA0101-01</t>
  </si>
  <si>
    <t>DIHIDROERGOTOXINA MESILATO 4.5 MG - TAB/CAP</t>
  </si>
  <si>
    <t>N02CA5201-01</t>
  </si>
  <si>
    <t>ERGOTAMINA + CAFEINA (1 + 100) MG - TAB/CAP</t>
  </si>
  <si>
    <t>N02CC0101-01</t>
  </si>
  <si>
    <t>SUMATRIPTAN 50 MG - TAB/CAP</t>
  </si>
  <si>
    <t>N02CC0101-02</t>
  </si>
  <si>
    <t>SUMATRIPTAN 100 MG - TAB/CAP</t>
  </si>
  <si>
    <t>N02CC0201-01</t>
  </si>
  <si>
    <t>NARATRIPTAN 2.5MG TABLETA</t>
  </si>
  <si>
    <t>N02CC0341-01</t>
  </si>
  <si>
    <t>ZOLMITRIPTAN 5MG/ DOSIS- SPRAY NASAL</t>
  </si>
  <si>
    <t>N03AA0201-02</t>
  </si>
  <si>
    <t>FENOBARBITAL 50 MG - TAB/CAP</t>
  </si>
  <si>
    <t>N03AA0201-03</t>
  </si>
  <si>
    <t>FENOBARBITAL 100 MG - TAB/CAP</t>
  </si>
  <si>
    <t>N03AA0301-01</t>
  </si>
  <si>
    <t>PRIMIDONA 250 MG - TAB/CAP</t>
  </si>
  <si>
    <t>N03AB0201-01</t>
  </si>
  <si>
    <t>FENITOINA SODICA 100 MG - TAB/CAP</t>
  </si>
  <si>
    <t>N03AB0221-01</t>
  </si>
  <si>
    <t>FENITOINA 125 MG/5 ML (2.5%) - S ORAL</t>
  </si>
  <si>
    <t>N03AE0101-01</t>
  </si>
  <si>
    <t>CLONAZEPAM 0.5 MG - TAB/CAP</t>
  </si>
  <si>
    <t>N03AE0101-02</t>
  </si>
  <si>
    <t>CLONAZEPAM 2 MG - TAB/CAP</t>
  </si>
  <si>
    <t>N03AE0121-01</t>
  </si>
  <si>
    <t>CLONAZEPAM 2.5 MG/ML - S ORAL</t>
  </si>
  <si>
    <t>N03AF0101-01</t>
  </si>
  <si>
    <t>CARBAMAZEPINA 200 MG - TAB/CAP</t>
  </si>
  <si>
    <t>N03AF0101-02</t>
  </si>
  <si>
    <t>CARBAMAZEPINA 400 MG - TAB/CAP</t>
  </si>
  <si>
    <t>N03AF0102-01</t>
  </si>
  <si>
    <t>CARBAMAZEPINA 200 MG - TAB/CAP LIB. MOD</t>
  </si>
  <si>
    <t>N03AF0102-02</t>
  </si>
  <si>
    <t>CARBAMAZEPINA 400 MG - TAB/CAP LIB. MOD</t>
  </si>
  <si>
    <t>N03AF0121-01</t>
  </si>
  <si>
    <t>CARBAMAZEPINA 100 MG/5 ML - S ORAL</t>
  </si>
  <si>
    <t>N03AF0201-01</t>
  </si>
  <si>
    <t>OXCARBAZEPINA 300 MG - TAB/CAP</t>
  </si>
  <si>
    <t>N03AF0201-02</t>
  </si>
  <si>
    <t>OXCARBAZEPINA 600 MG - TAB/CAP</t>
  </si>
  <si>
    <t>N03AF0221-01</t>
  </si>
  <si>
    <t>OXCARBAZEPINA 300 MG/5 ML (6)% - S ORAL</t>
  </si>
  <si>
    <t>N03AG0101-01</t>
  </si>
  <si>
    <t>VALPROICO ACIDO 250 MG - TAB/CAP</t>
  </si>
  <si>
    <t>N03AG0101-02</t>
  </si>
  <si>
    <t>VALPROICO ACIDO 500 MG - TAB/CAP</t>
  </si>
  <si>
    <t>N03AG0101-04</t>
  </si>
  <si>
    <t>DIVALPROATO SODICO 250 MG - TAB/CAP</t>
  </si>
  <si>
    <t>N03AG0101-05</t>
  </si>
  <si>
    <t>DIVALPROATO SODICO 500 MG - TAB/CAP</t>
  </si>
  <si>
    <t>N03AG0102-02</t>
  </si>
  <si>
    <t>DIVALPROATO SODICO 250 MG - TAB/CAP LIB. MOD</t>
  </si>
  <si>
    <t>N03AG0102-03</t>
  </si>
  <si>
    <t>DIVALPROATO SODICO 500 MG - TAB/CAP LIB. MOD</t>
  </si>
  <si>
    <t>N03AG0102-04</t>
  </si>
  <si>
    <t>VALPROATO MAGNESICO 500 MG - TAB/CAP LIB. MOD</t>
  </si>
  <si>
    <t>N03AG0123-01</t>
  </si>
  <si>
    <t>VALPROICO ACIDO 250 MG/5 ML COMO ACIDO (5%) - JARABE</t>
  </si>
  <si>
    <t>N03AX0901-02</t>
  </si>
  <si>
    <t>LAMOTRIGINA 25 MG - TAB/CAP</t>
  </si>
  <si>
    <t>N03AX0901-03</t>
  </si>
  <si>
    <t>LAMOTRIGINA 50 MG - TAB/CAP</t>
  </si>
  <si>
    <t>N03AX0901-04</t>
  </si>
  <si>
    <t>LAMOTRIGINA 100 MG - TAB/CAP</t>
  </si>
  <si>
    <t>N03AX0901-05</t>
  </si>
  <si>
    <t>LAMOTRIGINA 200 MG - TAB/CAP</t>
  </si>
  <si>
    <t>N03AX1101-01</t>
  </si>
  <si>
    <t>TOPIRAMATO 15 MG - TAB/CAP</t>
  </si>
  <si>
    <t>N03AX1101-02</t>
  </si>
  <si>
    <t>TOPIRAMATO 25 MG - TAB/CAP</t>
  </si>
  <si>
    <t>N03AX1101-03</t>
  </si>
  <si>
    <t>TOPIRAMATO 50 MG - TAB/CAP</t>
  </si>
  <si>
    <t>N03AX1101-04</t>
  </si>
  <si>
    <t>TOPIRAMATO 100 MG - TAB/CAP</t>
  </si>
  <si>
    <t>N03AX1201-01</t>
  </si>
  <si>
    <t>GABAPENTIN 300 MG - TAB/CAP</t>
  </si>
  <si>
    <t>N03AX1201-02</t>
  </si>
  <si>
    <t>GABAPENTIN 400 MG - TAB/CAP</t>
  </si>
  <si>
    <t>N03AX1201-03</t>
  </si>
  <si>
    <t>GABAPENTIN 600 MG - TAB/CAP</t>
  </si>
  <si>
    <t>N03AX1201-04</t>
  </si>
  <si>
    <t>GABAPENTIN 800 MG - TAB/CAP</t>
  </si>
  <si>
    <t>N03AX1401-01</t>
  </si>
  <si>
    <t>LEVETIRACETAM 500 MG - TAB/CAP</t>
  </si>
  <si>
    <t>N03AX1401-02</t>
  </si>
  <si>
    <t>LEVETIRACETAM 1000 MG - TAB/CAP</t>
  </si>
  <si>
    <t>N03AX1421-01</t>
  </si>
  <si>
    <t>LEVETIRACETAM 100 MG/5 ML - S ORAL</t>
  </si>
  <si>
    <t>N03AX1601-01</t>
  </si>
  <si>
    <t>PREGABALINA 25 MG - TAB/CAP</t>
  </si>
  <si>
    <t>N03AX1601-02</t>
  </si>
  <si>
    <t>PREGABALINA 75 MG - TAB/CAP</t>
  </si>
  <si>
    <t>N03AX1601-03</t>
  </si>
  <si>
    <t>PREGABALINA 150 MG - TAB/CAP</t>
  </si>
  <si>
    <t>N03AX1601-04</t>
  </si>
  <si>
    <t>PREGABALINA 300 MG - TAB/CAP</t>
  </si>
  <si>
    <t>N03AX1601-05</t>
  </si>
  <si>
    <t>PREGABALINA 50 MG - TAB/CAP</t>
  </si>
  <si>
    <t>N03AX1621-01</t>
  </si>
  <si>
    <t>PREGABALINA 20MG/ML- SOL ORAL</t>
  </si>
  <si>
    <t>N03AX1801-01</t>
  </si>
  <si>
    <t>LACOSAMIDA 50 MG - TAB/CAP</t>
  </si>
  <si>
    <t>N03AX1801-02</t>
  </si>
  <si>
    <t>LACOSAMIDA 100 MG - TAB/CAP</t>
  </si>
  <si>
    <t>N03AX1801-03</t>
  </si>
  <si>
    <t>LACOSAMIDA 200 MG - TAB/CAP</t>
  </si>
  <si>
    <t>N04AA0201-01</t>
  </si>
  <si>
    <t>BIPERIDENO HCL 2 MG - TAB/CAP</t>
  </si>
  <si>
    <t>N04BA0201-01</t>
  </si>
  <si>
    <t>LEVODOPA + CARBIDOPA (100 + 25) MG - TAB/CAP</t>
  </si>
  <si>
    <t>N04BA0201-02</t>
  </si>
  <si>
    <t>LEVODOPA + CARBIDOPA (250 + 25) MG - TAB/CAP</t>
  </si>
  <si>
    <t>N04BA0201-03</t>
  </si>
  <si>
    <t>LEVODOPA + BENSERAZIDA (200 + 50 )MG - TAB/CAP</t>
  </si>
  <si>
    <t>N04BA0301-03</t>
  </si>
  <si>
    <t>ENTACAPONA + LEVODOPA + CARVIDOPA (200 + 100 + 25) MG - TAB/CAP</t>
  </si>
  <si>
    <t>N04BA0301-05</t>
  </si>
  <si>
    <t>ENTACAPONA + LEVODOPA + CARBIDOPA (200 + 150 + 37.5) MG - TAB/CAP</t>
  </si>
  <si>
    <t>N04BA0301-06</t>
  </si>
  <si>
    <t>ENTACAPONA + LEVODOPA + CARBIDOPA (200 + 200 + 50) MG - TAB/CAP</t>
  </si>
  <si>
    <t>N04BB0101-01</t>
  </si>
  <si>
    <t>AMANTADINA SULFATO 100 MG - TAB/CAP</t>
  </si>
  <si>
    <t>N04BC0502-01</t>
  </si>
  <si>
    <t>PRAMIPEXOL 0.375 MG - TAB/CAP LIB. MOD</t>
  </si>
  <si>
    <t>N04BC0502-02</t>
  </si>
  <si>
    <t>PRAMIPEXOL 0.75 MG - TAB/CAP LIB. MOD</t>
  </si>
  <si>
    <t>N04BC0502-03</t>
  </si>
  <si>
    <t>PRAMIPEXOL 1.5 MG - TAB/CAP LIB. MOD</t>
  </si>
  <si>
    <t>N04BC0502-04</t>
  </si>
  <si>
    <t>PRAMIPEXOL 3 MG - TAB/CAP LIB. MOD</t>
  </si>
  <si>
    <t>N04BC0502-05</t>
  </si>
  <si>
    <t>PRAMIPEXOL 4.5 MG - TAB/CAP LIB. MOD</t>
  </si>
  <si>
    <t>N04BC0973-01</t>
  </si>
  <si>
    <t>ROTIGOTINA (4 MG/24 H) 9 MG/(20 CM2) - PARCHE TRANSD</t>
  </si>
  <si>
    <t>N04BC0973-02</t>
  </si>
  <si>
    <t>ROTIGOTINA (6 MG/24 H) 13.5 MG/(30 CM2) - SIST LIBERACION</t>
  </si>
  <si>
    <t>N04BC0973-03</t>
  </si>
  <si>
    <t>ROTIGOTINA (8 MG/24 H) 18 MG/(40 CM2) - PARCHE TRANSD</t>
  </si>
  <si>
    <t>N04BD0201-01</t>
  </si>
  <si>
    <t>RASAGILINA 1 MG - TAB/CAP</t>
  </si>
  <si>
    <t>N04BD0201-02</t>
  </si>
  <si>
    <t>RASAGILINA 0.5 MG - TAB/CAP</t>
  </si>
  <si>
    <t>N05AA0201-01</t>
  </si>
  <si>
    <t>LEVOMEPROMAZINA 25 MG - TAB/CAP</t>
  </si>
  <si>
    <t>N05AA0201-02</t>
  </si>
  <si>
    <t>LEVOMEPROMAZINA 100 MG - TAB/CAP</t>
  </si>
  <si>
    <t>N05AA0221-01</t>
  </si>
  <si>
    <t>LEVOMEPROMAZINA 40 MG/ML (4%) - S ORAL</t>
  </si>
  <si>
    <t>N05AC0411-01</t>
  </si>
  <si>
    <t>PIPOTIAZINA PALMITATO 25 MG/ML (2.5%) - INYECT</t>
  </si>
  <si>
    <t>N05AD0101-01</t>
  </si>
  <si>
    <t>HALOPERIDOL 5 MG - TAB/CAP</t>
  </si>
  <si>
    <t>N05AD0101-02</t>
  </si>
  <si>
    <t>HALOPERIDOL 10 MG - TAB/CAP</t>
  </si>
  <si>
    <t>N05AD0121-01</t>
  </si>
  <si>
    <t>HALOPERIDOL 2 MG/ML (0.2%) - S ORAL</t>
  </si>
  <si>
    <t>N05AH0201-01</t>
  </si>
  <si>
    <t>CLOZAPINA 25 MG - TAB/CAP</t>
  </si>
  <si>
    <t>N05AH0201-02</t>
  </si>
  <si>
    <t>CLOZAPINA 100 MG - TAB/CAP</t>
  </si>
  <si>
    <t>N05AH0301-01</t>
  </si>
  <si>
    <t>OLANZAPINA 5 MG - TAB/CAP</t>
  </si>
  <si>
    <t>N05AH0301-02</t>
  </si>
  <si>
    <t>OLANZAPINA 10 MG - TAB/CAP</t>
  </si>
  <si>
    <t>N05AH0304-01</t>
  </si>
  <si>
    <t>OLANZAPINA 5 MG - TAB DISP/MAST</t>
  </si>
  <si>
    <t>N05AH0401-01</t>
  </si>
  <si>
    <t>QUETIAPINA 25 MG - TAB/CAP</t>
  </si>
  <si>
    <t>N05AH0401-03</t>
  </si>
  <si>
    <t>QUETIAPINA 100 MG - TAB/CAP</t>
  </si>
  <si>
    <t>N05AH0401-04</t>
  </si>
  <si>
    <t>QUETIAPINA 200 MG - TAB/CAP</t>
  </si>
  <si>
    <t>N05AH0401-05</t>
  </si>
  <si>
    <t>QUETIAPINA 300 MG - TAB/CAP</t>
  </si>
  <si>
    <t>N05AH0402-01</t>
  </si>
  <si>
    <t>QUETIAPINA 50 MG - TAB/CAP LIB. MOD</t>
  </si>
  <si>
    <t>N05AH0402-02</t>
  </si>
  <si>
    <t>QUETIAPINA 150 MG - TAB/CAP LIB. MOD</t>
  </si>
  <si>
    <t>N05AH0402-03</t>
  </si>
  <si>
    <t>QUETIAPINA 200 MG - TAB/CAP LIB. MOD</t>
  </si>
  <si>
    <t>N05AH0402-04</t>
  </si>
  <si>
    <t>QUETIAPINA 300 MG - TAB/CAP LIB. MOD</t>
  </si>
  <si>
    <t>N05AH0402-05</t>
  </si>
  <si>
    <t>QUETIAPINA 400 MG - TAB/CAP LIB. MOD</t>
  </si>
  <si>
    <t>N05AH0505-01</t>
  </si>
  <si>
    <t>ASENAPINA 10 MG - TAB SUBLINGUAL</t>
  </si>
  <si>
    <t>N05AL0501-01</t>
  </si>
  <si>
    <t>AMISULPRIDA 50 MG - TAB/CAP</t>
  </si>
  <si>
    <t>N05AL0501-02</t>
  </si>
  <si>
    <t>AMISULPRIDA 200 MG - TAB/CAP</t>
  </si>
  <si>
    <t>N05AL0701-01</t>
  </si>
  <si>
    <t>LEVOSULPIRIDE 25 MG - TAB/CAP</t>
  </si>
  <si>
    <t>N05AN0101-01</t>
  </si>
  <si>
    <t>LITIO CARBONATO 300 MG - TAB/CAP</t>
  </si>
  <si>
    <t>N05AX0801-02</t>
  </si>
  <si>
    <t>RISPERIDONA 1 MG - TAB/CAP</t>
  </si>
  <si>
    <t>N05AX0801-03</t>
  </si>
  <si>
    <t>RISPERIDONA 2 MG - TAB/CAP</t>
  </si>
  <si>
    <t>N05AX0801-04</t>
  </si>
  <si>
    <t>RISPERIDONA 3 MG - TAB/CAP</t>
  </si>
  <si>
    <t>N05AX0804-01</t>
  </si>
  <si>
    <t>RISPERIDONA 0.5 MG - TAB DISP/MAST</t>
  </si>
  <si>
    <t>N05AX0804-03</t>
  </si>
  <si>
    <t>RISPERIDONA 2 MG - TAB DISP/MAST</t>
  </si>
  <si>
    <t>N05AX0811-01</t>
  </si>
  <si>
    <t>RISPERIDONA 25 MG - INYECT</t>
  </si>
  <si>
    <t>N05AX0811-02</t>
  </si>
  <si>
    <t>RISPERIDONA 37.5 MG - INYECT</t>
  </si>
  <si>
    <t>N05AX0821-01</t>
  </si>
  <si>
    <t>RISPERIDONA 1 MG/ML (0.1%) - S ORAL</t>
  </si>
  <si>
    <t>N05AX1201-03</t>
  </si>
  <si>
    <t>ARIPIPRAZOL 15 MG - TAB/CAP</t>
  </si>
  <si>
    <t>N05BA0101-02</t>
  </si>
  <si>
    <t>DIAZEPAM 10 MG - TAB/CAP</t>
  </si>
  <si>
    <t>N05BA0601-01</t>
  </si>
  <si>
    <t>LORAZEPAM 1 MG - TAB/CAP</t>
  </si>
  <si>
    <t>N05BA0601-02</t>
  </si>
  <si>
    <t>LORAZEPAM 2 MG - TAB/CAP</t>
  </si>
  <si>
    <t>N05BA0801-01</t>
  </si>
  <si>
    <t>BROMAZEPAM 6 MG - TAB/CAP</t>
  </si>
  <si>
    <t>N05BA0801-02</t>
  </si>
  <si>
    <t>BROMAZEPAM 3 MG - TAB/CAP</t>
  </si>
  <si>
    <t>N05BA0901-01</t>
  </si>
  <si>
    <t>CLOBAZAM 10 MG - TAB/CAP</t>
  </si>
  <si>
    <t>N05BA0901-02</t>
  </si>
  <si>
    <t>CLOBAZAM 20 MG - TAB/CAP</t>
  </si>
  <si>
    <t>N05BA1201-01</t>
  </si>
  <si>
    <t>ALPRAZOLAM 0.25 MG - TAB/CAP</t>
  </si>
  <si>
    <t>N05BA1201-02</t>
  </si>
  <si>
    <t>ALPRAZOLAM 0.5 MG - TAB/CAP</t>
  </si>
  <si>
    <t>N05BB0101-01</t>
  </si>
  <si>
    <t>HIDROXICINA 25 MG - TAB/CAP</t>
  </si>
  <si>
    <t>N05BB0111-01</t>
  </si>
  <si>
    <t>HIDROXICINA 100 MG/2 ML (5%) - INYECT</t>
  </si>
  <si>
    <t>N05BB0123-01</t>
  </si>
  <si>
    <t>HIDROXICINA 12.5/5 ML (0.25%) - JARABE</t>
  </si>
  <si>
    <t>N05BX0301-01</t>
  </si>
  <si>
    <t>ETIFOXINA 50MG</t>
  </si>
  <si>
    <t>N05CD0501-01</t>
  </si>
  <si>
    <t>TRIAZOLAM 0.25 MG - TAB/CAP</t>
  </si>
  <si>
    <t>N05CD0801-01</t>
  </si>
  <si>
    <t>MIDAZOLAM 7.5 MG - TAB/CAP</t>
  </si>
  <si>
    <t>N05CF0101-01</t>
  </si>
  <si>
    <t>ZOPICLONA 7.5 MG - TAB/CAP</t>
  </si>
  <si>
    <t>N05CF0201-01</t>
  </si>
  <si>
    <t>ZOLPIDEM 10 MG - TAB/CAP</t>
  </si>
  <si>
    <t>N05CF0401-01</t>
  </si>
  <si>
    <t>ESZOPICLONA 2 MG - TAB/CAP</t>
  </si>
  <si>
    <t>N05CF0401-02</t>
  </si>
  <si>
    <t>ESZOPICLONA 3 MG - TAB/CAP</t>
  </si>
  <si>
    <t>N05CH0101-01</t>
  </si>
  <si>
    <t>MELATONINA 3MG - TAB/CAP</t>
  </si>
  <si>
    <t>N05CH0102-01</t>
  </si>
  <si>
    <t>MELATONINA 2 MG - TAB LIB. MOD.</t>
  </si>
  <si>
    <t>N06AA0201-01</t>
  </si>
  <si>
    <t>IMIPRAMINA HCL 10 MG - TAB/CAP</t>
  </si>
  <si>
    <t>N06AA0201-02</t>
  </si>
  <si>
    <t>IMIPRAMINA HCL 25 MG - TAB/CAP</t>
  </si>
  <si>
    <t>N06AA0401-01</t>
  </si>
  <si>
    <t>CLOMIPRAMINA HCL 25 MG - TAB/CAP</t>
  </si>
  <si>
    <t>N06AA0402-01</t>
  </si>
  <si>
    <t>CLOMIPRAMINA HCL 75 MG - TAB/CAP LIB. MOD</t>
  </si>
  <si>
    <t>N06AA0901-01</t>
  </si>
  <si>
    <t>AMITRIPTILINA HCL 25 MG - TAB/CAP</t>
  </si>
  <si>
    <t>N06AA1201-01</t>
  </si>
  <si>
    <t>DOXEPINA 50 MG - TAB/CAP</t>
  </si>
  <si>
    <t>N06AB0301-01</t>
  </si>
  <si>
    <t>FLUOXETINA 20 MG - TAB/CAP</t>
  </si>
  <si>
    <t>N06AB0321-01</t>
  </si>
  <si>
    <t>FLUOXETINA 20 MG/5 ML (0.4%) - S ORAL</t>
  </si>
  <si>
    <t>N06AB0501-01</t>
  </si>
  <si>
    <t>PAROXETINA 20 MG - TAB/CAP</t>
  </si>
  <si>
    <t>N06AB0502-01</t>
  </si>
  <si>
    <t>PAROXETINA 12.5 MG - TAB/CAP LIB. MOD</t>
  </si>
  <si>
    <t>N06AB0502-02</t>
  </si>
  <si>
    <t>PAROXETINA 25 MG - TAB/CAP LIB. MOD</t>
  </si>
  <si>
    <t>N06AB0601-01</t>
  </si>
  <si>
    <t>SERTRALINA 25 MG - TAB/CAP</t>
  </si>
  <si>
    <t>N06AB0601-02</t>
  </si>
  <si>
    <t>SERTRALINA 50 MG - TAB/CAP</t>
  </si>
  <si>
    <t>N06AB0601-03</t>
  </si>
  <si>
    <t>SERTRALINA 100 MG - TAB/CAP</t>
  </si>
  <si>
    <t>N06AB0801-01</t>
  </si>
  <si>
    <t>FLUVOXAMINA 100 MG - TAB/CAP</t>
  </si>
  <si>
    <t>N06AB1001-01</t>
  </si>
  <si>
    <t>ESCITALOPRAM 10 MG - TAB/CAP</t>
  </si>
  <si>
    <t>N06AB1001-02</t>
  </si>
  <si>
    <t>ESCITALOPRAM 20 MG - TAB/CAP</t>
  </si>
  <si>
    <t>N06AX0501-02</t>
  </si>
  <si>
    <t>TRAZODONA HCL 50 MG - TAB/CAP</t>
  </si>
  <si>
    <t>N06AX0501-04</t>
  </si>
  <si>
    <t>TRAZODONA HCL 100 MG - TAB/CAP</t>
  </si>
  <si>
    <t>N06AX0502-01</t>
  </si>
  <si>
    <t>TRAZODONA HCL 150 MG - TAB/CAP LIB. MOD</t>
  </si>
  <si>
    <t>N06AX1101-02</t>
  </si>
  <si>
    <t>MIRTAZAPINA 30 MG - TAB/CAP</t>
  </si>
  <si>
    <t>N06AX1104-01</t>
  </si>
  <si>
    <t>MIRTAZAPINA 15 MG - TAB/CAP</t>
  </si>
  <si>
    <t>N06AX1601-02</t>
  </si>
  <si>
    <t>VENLAFAXINA 150 MG - TAB/CAP</t>
  </si>
  <si>
    <t>N06AX1602-01</t>
  </si>
  <si>
    <t>VENLAFAXINA 37.5 MG - TAB/CAP LIB. MOD</t>
  </si>
  <si>
    <t>N06AX1602-02</t>
  </si>
  <si>
    <t>VENLAFAXINA 75 MG - TAB/CAP LIB. MOD</t>
  </si>
  <si>
    <t>N06AX1602-03</t>
  </si>
  <si>
    <t>VENLAFAXINA 150 MG - TAB/CAP LIB. MOD</t>
  </si>
  <si>
    <t>N06AX2101-01</t>
  </si>
  <si>
    <t>DULOXETINA 30 MG - TAB/CAP</t>
  </si>
  <si>
    <t>N06AX2101-02</t>
  </si>
  <si>
    <t>DULOXETINA 60 MG - TAB/CAP</t>
  </si>
  <si>
    <t>N06AX2201-01</t>
  </si>
  <si>
    <t>AGOMELATINA 25 MG - TAB/CAP</t>
  </si>
  <si>
    <t>N06AX2302-01</t>
  </si>
  <si>
    <t>DESVENLAFAXINA 50 MG - TAB/CAP LIB. MOD</t>
  </si>
  <si>
    <t>N06AX2302-02</t>
  </si>
  <si>
    <t>DESVENLAFAXINA 100 MG - TAB/CAP LIB. MOD</t>
  </si>
  <si>
    <t>N06AX2302-03</t>
  </si>
  <si>
    <t>N06AX2601-01</t>
  </si>
  <si>
    <t>VORTIOXETINA TABLETA X 10 MG - TAB/CAP</t>
  </si>
  <si>
    <t>N06BA0401-01</t>
  </si>
  <si>
    <t>METILFENIDATO 10 MG - TAB/CAP</t>
  </si>
  <si>
    <t>N06BA0402-01</t>
  </si>
  <si>
    <t>METILFENIDATO 18 MG - TAB/CAP LIB. MOD</t>
  </si>
  <si>
    <t>N06BA0402-04</t>
  </si>
  <si>
    <t>METILFENIDATO 36 MG - TAB/CAP LIB. MOD</t>
  </si>
  <si>
    <t>N06BA0701-01</t>
  </si>
  <si>
    <t>MODAFINIL 100 MG - TAB/CAP</t>
  </si>
  <si>
    <t>N06BA0701-02</t>
  </si>
  <si>
    <t>MODAFINIL 200 MG - TAB/CAP</t>
  </si>
  <si>
    <t>N06BA0901-02</t>
  </si>
  <si>
    <t>ATOMOXETINA 18 MG - TAB/CAP</t>
  </si>
  <si>
    <t>N06BA0901-03</t>
  </si>
  <si>
    <t>ATOMOXETINA 25 MG - TAB/CAP</t>
  </si>
  <si>
    <t>N06BA0901-06</t>
  </si>
  <si>
    <t>ATOMOXETINA 80 MG - TAB/CAP</t>
  </si>
  <si>
    <t>N06DA0201-01</t>
  </si>
  <si>
    <t>DONEPECILO HCL 5 MG - TAB/CAP</t>
  </si>
  <si>
    <t>N06DA0201-02</t>
  </si>
  <si>
    <t>DONEPECILO HCL 10 MG - TAB/CAP</t>
  </si>
  <si>
    <t>N06DA0301-01</t>
  </si>
  <si>
    <t>RIVASTIGMINA 1.5 MG - TAB/CAP</t>
  </si>
  <si>
    <t>N06DA0301-02</t>
  </si>
  <si>
    <t>RIVASTIGMINA 3 MG - TAB/CAP</t>
  </si>
  <si>
    <t>N06DA0301-03</t>
  </si>
  <si>
    <t>RIVASTIGMINA 4.5 MG - TAB/CAP</t>
  </si>
  <si>
    <t>N06DA0301-04</t>
  </si>
  <si>
    <t>RIVASTIGMINA 6 MG - TAB/CAP</t>
  </si>
  <si>
    <t>N06DA0372-01</t>
  </si>
  <si>
    <t>RIVASTIGMINA 9 MG (5 CM2) - PARCHE TRANSD</t>
  </si>
  <si>
    <t>N06DA0372-02</t>
  </si>
  <si>
    <t>RIVASTIGMINA 18 MG (10 CM2) - PARCHE TRANSD</t>
  </si>
  <si>
    <t>N06DA0372-03</t>
  </si>
  <si>
    <t>RIVASTIGMINA 27 MG (15 CM2) - PARCHE TRANSD</t>
  </si>
  <si>
    <t>N06DA0402-01</t>
  </si>
  <si>
    <t>GALANTAMINA 8 MG - TAB/CAP LIB. MOD</t>
  </si>
  <si>
    <t>N06DA0402-02</t>
  </si>
  <si>
    <t>GALANTAMINA 16 MG - TAB/CAP LIB. MOD</t>
  </si>
  <si>
    <t>N06DX0101-02</t>
  </si>
  <si>
    <t>MEMANTINA HCL 10 MG - TAB/CAP</t>
  </si>
  <si>
    <t>N06DX0101-03</t>
  </si>
  <si>
    <t>MEMANTINA HCL 20 MG - TAB/CAP</t>
  </si>
  <si>
    <t>N06DX0121-01</t>
  </si>
  <si>
    <t>MEMANTINA HCL 10 MG/ML - S ORAL</t>
  </si>
  <si>
    <t>N06DX0201-01</t>
  </si>
  <si>
    <t>GINKGO BILOBA EXTRACTO ESTANDARIZADO 80 MG - TAB/CAP</t>
  </si>
  <si>
    <t>N07AA0201-01</t>
  </si>
  <si>
    <t>PIRIDOSTIGMINA BROMURO 60 MG - TAB/CAP</t>
  </si>
  <si>
    <t>N07AB0201-01</t>
  </si>
  <si>
    <t>BETANECOL 25 MG - TAB/CAP</t>
  </si>
  <si>
    <t>N07AX0101-01</t>
  </si>
  <si>
    <t>PILOCARPINA 5 MG - TAB/CAP</t>
  </si>
  <si>
    <t>N07BA0104-01</t>
  </si>
  <si>
    <t>NICOTINA 2 MG - TAB MAST</t>
  </si>
  <si>
    <t>N07BA0104-02</t>
  </si>
  <si>
    <t>NICOTINA 4 MG - TAB MAST</t>
  </si>
  <si>
    <t>N07BA0202-01</t>
  </si>
  <si>
    <t>BUPROPION HCL 150 MG - TAB/CAP LIB. MOD</t>
  </si>
  <si>
    <t>N07BA0202-02</t>
  </si>
  <si>
    <t>BUPROPION HCL 300 MG - TAB/CAP LIB. MOD</t>
  </si>
  <si>
    <t>N07BA0301-01</t>
  </si>
  <si>
    <t>VARENICLINA TARTRATO 0.5 MG - TAB/CAP</t>
  </si>
  <si>
    <t>N07BA0301-02</t>
  </si>
  <si>
    <t>VARENICLINA TARTRATO 1 MG - TAB/CAP</t>
  </si>
  <si>
    <t>N07BC0201-01</t>
  </si>
  <si>
    <t>METADONA HCL 10 MG - TAB/CAP</t>
  </si>
  <si>
    <t>N07CA0101-01</t>
  </si>
  <si>
    <t>BETAHISTINA 8 MG - TAB/CAP</t>
  </si>
  <si>
    <t>N07CA0101-02</t>
  </si>
  <si>
    <t>BETAHISTINA 16 MG - TAB/CAP</t>
  </si>
  <si>
    <t>N07CA0101-03</t>
  </si>
  <si>
    <t>BETAHISTINA 24 MG - TAB/CAP</t>
  </si>
  <si>
    <t>N07CA0301-01</t>
  </si>
  <si>
    <t>FLUNARIZINA 10 MG - TAB/CAP</t>
  </si>
  <si>
    <t>N07CA9101-01</t>
  </si>
  <si>
    <t>DIMENHIDRINATO 50 MG - TAB/CAP</t>
  </si>
  <si>
    <t>N07XX0201-01</t>
  </si>
  <si>
    <t>RILUZOL 50 MG - TAB/CAP</t>
  </si>
  <si>
    <t>N07XX0701-01</t>
  </si>
  <si>
    <t>FAMPRIDINA 10 MG- TAB/CAP</t>
  </si>
  <si>
    <t>P01AB0101-01</t>
  </si>
  <si>
    <t>METRONIDAZOL 250 MG - TAB/CAP</t>
  </si>
  <si>
    <t>P01AB0101-02</t>
  </si>
  <si>
    <t>METRONIDAZOL 500 MG - TAB/CAP</t>
  </si>
  <si>
    <t>P01AB0121-02</t>
  </si>
  <si>
    <t>METRONIDAZOL (BENZOILO) 250 MG/5 ML (5)% - S ORAL</t>
  </si>
  <si>
    <t>P01AB0201-01</t>
  </si>
  <si>
    <t>TINIDAZOL 500 MG - TAB/CAP</t>
  </si>
  <si>
    <t>P01AB0221-01</t>
  </si>
  <si>
    <t>TINIDAZOL 1 MG/5 ML (20%) - S ORAL</t>
  </si>
  <si>
    <t>P01AB0701-02</t>
  </si>
  <si>
    <t>SECNIDAZOL 500 MG - TAB/CAP</t>
  </si>
  <si>
    <t>P01AC0401-01</t>
  </si>
  <si>
    <t>TECLOZAN 500 MG - TAB/CAP</t>
  </si>
  <si>
    <t>P01AX1101-01</t>
  </si>
  <si>
    <t>NITAZOXANIDA 500 MG - TAB/CAP</t>
  </si>
  <si>
    <t>P01AX1126-01</t>
  </si>
  <si>
    <t>NITAZOXANIDA 100 MG/5 ML - P. P SUSPENSION</t>
  </si>
  <si>
    <t>P01BA0101-01</t>
  </si>
  <si>
    <t>CLOROQUINA (DIFOSFATO O SULFATO) 150 MG - TAB/CAP</t>
  </si>
  <si>
    <t>P01BA0101-02</t>
  </si>
  <si>
    <t>CLOROQUINA (DIFOSFATO O SULFATO) 250 MG - TAB/CAP</t>
  </si>
  <si>
    <t>P01BA0201-01</t>
  </si>
  <si>
    <t>HIDROXICLOROQUINA 200 MG - TAB/CAP</t>
  </si>
  <si>
    <t>P02CA0101-01</t>
  </si>
  <si>
    <t>MEBENDAZOL 100 MG - TAB/CAP</t>
  </si>
  <si>
    <t>P02CA0121-01</t>
  </si>
  <si>
    <t>MEBENDAZOL 100 MG/5 ML (2%) - S ORAL</t>
  </si>
  <si>
    <t>P02CA0301-01</t>
  </si>
  <si>
    <t>ALBENDAZOL 200 MG - TAB/CAP</t>
  </si>
  <si>
    <t>P02CA0321-01</t>
  </si>
  <si>
    <t>ALBENDAZOL 100 MG/5 ML - S ORAL</t>
  </si>
  <si>
    <t>P02CC0101-01</t>
  </si>
  <si>
    <t>PIRANTEL (EMBONATO O PAMOATO) 250 MG - TAB/CAP</t>
  </si>
  <si>
    <t>P02CC0121-01</t>
  </si>
  <si>
    <t>PIRANTEL (EMBONATO O PAMOATO) 250 MG/5 ML (5%) - S ORAL</t>
  </si>
  <si>
    <t>P02CF0121-01</t>
  </si>
  <si>
    <t>IVERMECTINA 6 MG/ML (0.6%) - S ORAL</t>
  </si>
  <si>
    <t>P03AC0434-01</t>
  </si>
  <si>
    <t>PERMETRINA 5% - LOCION</t>
  </si>
  <si>
    <t>P03AX0134-01</t>
  </si>
  <si>
    <t>BENCILO BENZOATO 25% - LOCION</t>
  </si>
  <si>
    <t>QF00702</t>
  </si>
  <si>
    <t>CETAPHIL CREMA HUMECTANTE</t>
  </si>
  <si>
    <t>R01AA0543-01</t>
  </si>
  <si>
    <t>OXIMETAZOLINA 0.25 MG/ML (0.025)% - SOL OFTALMICA</t>
  </si>
  <si>
    <t>R01AA0546-01</t>
  </si>
  <si>
    <t>OXIMETAZOLINA 0.25 MG/ML (0.025)% - SOL NASAL</t>
  </si>
  <si>
    <t>R01AA0546-02</t>
  </si>
  <si>
    <t>OXIMETAZOLINA 0.5 MG/ML (0.05)% - SOL NASAL</t>
  </si>
  <si>
    <t>R01AC0146-01</t>
  </si>
  <si>
    <t>CROMOGLICATO 20 MG/ML(2%) - S NASAL</t>
  </si>
  <si>
    <t>R01AC0146-02</t>
  </si>
  <si>
    <t>CROMOGLICATO 40 MG/ML(4%) - S NASAL</t>
  </si>
  <si>
    <t>R01AD0141-01</t>
  </si>
  <si>
    <t>BECLOMETASONA DIPROP NASAL 50 MCG/DOSIS - INH</t>
  </si>
  <si>
    <t>R01AD0901-01</t>
  </si>
  <si>
    <t>FUROATO MOMETASONA SPRAY NASAL 0.05%</t>
  </si>
  <si>
    <t>R01AD0941-01</t>
  </si>
  <si>
    <t>MOMETASONA 50 MCG/DOSIS FCO X 60 DOSIS- SPRAY NASAL</t>
  </si>
  <si>
    <t>R01AD0941-02</t>
  </si>
  <si>
    <t>MOMETASONA 50 MCG/DOSIS FCO X 140 DOSIS- SPRAY NASAL</t>
  </si>
  <si>
    <t>R01AD1141-01</t>
  </si>
  <si>
    <t>ACETONIDO DE TRIAMCINOLONA 55 MCG -SOL. INH</t>
  </si>
  <si>
    <t>R01AD5347-01</t>
  </si>
  <si>
    <t>DEXAMETASONA + CIPROFLOXACINA (1 + 3)MG -SOL OTICA</t>
  </si>
  <si>
    <t>R01AD5841-01</t>
  </si>
  <si>
    <t>FLUTICASONA +  AZELASTINA (50 + 137)  MCG/DOSIS - INHALADOR NASAL</t>
  </si>
  <si>
    <t>R01AX0341-01</t>
  </si>
  <si>
    <t>IPRATROPIO BROMURO 20 MCG/DOSIS - INHALADOR</t>
  </si>
  <si>
    <t>R01AX0341-02</t>
  </si>
  <si>
    <t>IPRATROPIO BROMURO 0.25 MG/ML (0.025%) - SOL NEBULIZ</t>
  </si>
  <si>
    <t>R02AA1549-01</t>
  </si>
  <si>
    <t>IODOPOVIDONA 8% - SOL BUCOFARINGUEA</t>
  </si>
  <si>
    <t>R03AC0241-01</t>
  </si>
  <si>
    <t>SALBUTAMOL (SULFATO) 5 MG/ML (0.5%) - SOL NEBULIZ</t>
  </si>
  <si>
    <t>R03AC0241-02</t>
  </si>
  <si>
    <t>SALBUTAMOL (SULFATO) 100 MCG/DOSIS - AEROSOL</t>
  </si>
  <si>
    <t>R03AC0341-01</t>
  </si>
  <si>
    <t>TERBUTALINA SULFATO 10 MG/ML (1%) - SOL NEBULIZ</t>
  </si>
  <si>
    <t>R03AC1841-01</t>
  </si>
  <si>
    <t>INDACATEROL 150 MG - CAP INHALAR</t>
  </si>
  <si>
    <t>R03AK0341-01</t>
  </si>
  <si>
    <t>FENOTEROL + IPRATROPIO (50 + 20) MCG/DOSIS - INHALADOR</t>
  </si>
  <si>
    <t>R03AK0341-02</t>
  </si>
  <si>
    <t>FENOTEROL + IPRATROPIO (500 + 250) MCG/ML - SOL INHALA</t>
  </si>
  <si>
    <t>R03AK0441-02</t>
  </si>
  <si>
    <t>BROMURO DE IPRATROPIO MONOHIDRATO (BROMURO DE IPRATROPIO ANHIDRO 0.500 MG) + SALBUTAMOL SULFATO (SALBUTAMOL BASE 2.5 MG) MONODOSIS 2.5 ML. SOLUCION PARA INHALAR</t>
  </si>
  <si>
    <t>R03AK0641-02</t>
  </si>
  <si>
    <t>FLUTICASONA + SALMETEROL (125 + 25) MCG/DOSIS - INHALADOR</t>
  </si>
  <si>
    <t>R03AK0641-03</t>
  </si>
  <si>
    <t>FLUTICASONA + SALMETEROL (250 + 25) MCG/DOSIS - INHALADOR</t>
  </si>
  <si>
    <t>R03AK0641-04</t>
  </si>
  <si>
    <t>FLUTICASONA + SALMETEROL (250 + 50) MCG/DOSIS - INHALADOR</t>
  </si>
  <si>
    <t>R03AK0641-05</t>
  </si>
  <si>
    <t>FLUTICASONA + SALMETEROL (500 + 50) MCG/DOSIS - INHALADOR</t>
  </si>
  <si>
    <t>R03AK0641-06</t>
  </si>
  <si>
    <t>FLUTICASONA + SALMETEROL (100 + 50) MCG/DOSIS - INHALADOR</t>
  </si>
  <si>
    <t>R03AK0741-01</t>
  </si>
  <si>
    <t>BUDESONIDA + FORMOTEROL (80 + 4.5) MCG/DOSIS - INHALADOR</t>
  </si>
  <si>
    <t>R03AK0741-02</t>
  </si>
  <si>
    <t>BUDESONIDA + FORMOTEROL (160 + 4.5) MCG/DOSIS - INHALADOR</t>
  </si>
  <si>
    <t>R03AK0741-04</t>
  </si>
  <si>
    <t>BUDESONIDA + FORMOTEROL (200 + 6) MCG/DOSIS - INHALADOR</t>
  </si>
  <si>
    <t>R03AK0741-05</t>
  </si>
  <si>
    <t>BUDESONIDA + FORMOTEROL (320 + 9) MCG/DOSIS - INHALADOR</t>
  </si>
  <si>
    <t>R03AK0741-06</t>
  </si>
  <si>
    <t>BUDESONIDA + FORMOTEROL (200 + 6) MCG- CAP INH</t>
  </si>
  <si>
    <t>R03AK0941-01</t>
  </si>
  <si>
    <t>MOMETASONA + FORMOTEROL (100 / 5) MCG</t>
  </si>
  <si>
    <t>R03AK1041-01</t>
  </si>
  <si>
    <t>FUROATO DE FLUTICASONA + TRIFENATATO DE VILANTEROL (100 + 25 MCG) POLVO PARA INHALAR</t>
  </si>
  <si>
    <t>R03AK1141-01</t>
  </si>
  <si>
    <t>FORMOTEROL + FLUTICASONA (10 + 250) MCG/DOSIS - INHALADOR</t>
  </si>
  <si>
    <t>R03AL0341-01</t>
  </si>
  <si>
    <t>BROMURO DE UMECLIDINIO + VILANTEROL TRIFENATATO (62.5 + 25) MCG - INHALADOR</t>
  </si>
  <si>
    <t>R03AL0341-02</t>
  </si>
  <si>
    <t>BROMURO DE UMECLIDINIO 62.5 MCG - INHALADOR</t>
  </si>
  <si>
    <t>R03AL0441-01</t>
  </si>
  <si>
    <t>INDACATEROL + GLICOPIRRONIO (110 + 50) MCG/DOSIS - CAP INHALAR</t>
  </si>
  <si>
    <t>R03AL0641-01</t>
  </si>
  <si>
    <t>TIOTROPIO + OLODATEROL (2.5+2.5) MCG/DOSIS - INHALADOR X 30 DOSIS</t>
  </si>
  <si>
    <t>R03BA0141-01</t>
  </si>
  <si>
    <t>BECLOMETASONA DIPROP BUCAL 50 MCG/DOSIS - INH</t>
  </si>
  <si>
    <t>R03BA0141-02</t>
  </si>
  <si>
    <t>BECLOMETASONA DIPROPIONATO 250 MCG/DOSIS - INH/BUCAL</t>
  </si>
  <si>
    <t>R03BA0241-02</t>
  </si>
  <si>
    <t>BUDESONIDA 200 MCG - INHALADOR</t>
  </si>
  <si>
    <t>R03BA0241-03</t>
  </si>
  <si>
    <t>BUDESONIDA 100 MCG - INHALADOR</t>
  </si>
  <si>
    <t>R03BA0541-01</t>
  </si>
  <si>
    <t>FLUTICASONA 50 MCG/DOSIS - INHALADOR</t>
  </si>
  <si>
    <t>R03BA0541-02</t>
  </si>
  <si>
    <t>FLUTICASONA 125 MCG/DOSIS - AEROSOL</t>
  </si>
  <si>
    <t>R03BA0541-03</t>
  </si>
  <si>
    <t>FLUTICASONA 250 MCG/DOSIS - INHALADOR</t>
  </si>
  <si>
    <t>R03BA0546-01</t>
  </si>
  <si>
    <t>FLUTICASONA 27.5 MCG/DOSIS - S NASAL</t>
  </si>
  <si>
    <t>R03BA0546-02</t>
  </si>
  <si>
    <t>FLUTICASONA 50 MCG/ML - S NASAL</t>
  </si>
  <si>
    <t>R03BA0641-01</t>
  </si>
  <si>
    <t>ACETONIDO DE TRIAMCINOLONA 55 MCG - SPRAY NASAL</t>
  </si>
  <si>
    <t>R03BA0846-03</t>
  </si>
  <si>
    <t>CICLESONIDA 50 MCG/DOSIS - S NASAL</t>
  </si>
  <si>
    <t>R03BB0141-01</t>
  </si>
  <si>
    <t>BROMURO IPRATROPIO 0.06G SPRAY NASAL</t>
  </si>
  <si>
    <t>R03BB0441-01</t>
  </si>
  <si>
    <t>TIOTROPIO BROMURO 2.5 MCG/DOSIS - INHALADOR X 30 DOSIS</t>
  </si>
  <si>
    <t>R03BB0441-03</t>
  </si>
  <si>
    <t>TIOTROPIO BROMURO 18 MCG/DOSIS - CAP INHALAR</t>
  </si>
  <si>
    <t>R03BB0641-01</t>
  </si>
  <si>
    <t>GLICOPIRRONIO 63 MCG (EQUIVALENTE A 50 MCG) - CAP INH</t>
  </si>
  <si>
    <t>R03CC0223-01</t>
  </si>
  <si>
    <t>SALBUTAMOL (SULFATO) 2 MG/5 ML (0.04%) - JARABE</t>
  </si>
  <si>
    <t>R03DA0402-01</t>
  </si>
  <si>
    <t>TEOFILINA 125 MG - TAB/CAP LIB. MOD</t>
  </si>
  <si>
    <t>R03DA0402-04</t>
  </si>
  <si>
    <t>TEOFILINA 300 MG - TAB/CAP LIB. MOD</t>
  </si>
  <si>
    <t>R03DA0425-01</t>
  </si>
  <si>
    <t>TEOFILINA 80 MG/15 ML - ELIXIR</t>
  </si>
  <si>
    <t>R03DA1101-01</t>
  </si>
  <si>
    <t>DOXOFILINA 400 MG - TAB/CAP</t>
  </si>
  <si>
    <t>R03DC0301-01</t>
  </si>
  <si>
    <t>MONTELUKAST 4 MG - TAB/CAP</t>
  </si>
  <si>
    <t>R03DC0301-02</t>
  </si>
  <si>
    <t>MONTELUKAST 10 MG - TAB/CAP</t>
  </si>
  <si>
    <t>R03DC0304-01</t>
  </si>
  <si>
    <t>MONTELUKAST 4 MG - TAB DISP/MAST</t>
  </si>
  <si>
    <t>R03DC0304-02</t>
  </si>
  <si>
    <t>MONTELUKAST 5 MG - TAB DISP/MAST</t>
  </si>
  <si>
    <t>R03DC0326-01</t>
  </si>
  <si>
    <t>MONTELUKAST 4 MG - P.P SUSPENSION</t>
  </si>
  <si>
    <t>R03DX0510-01</t>
  </si>
  <si>
    <t>OMALIZUMAB 150 MG - POLVO INYECT</t>
  </si>
  <si>
    <t>R03DX0511-01</t>
  </si>
  <si>
    <t>OMALIZUMAB 150MG/1ML JERINGA PRELLENADA (XOLAIR)</t>
  </si>
  <si>
    <t>R03DX0701-01</t>
  </si>
  <si>
    <t>ROFLUMILAST 500 MCG  - TAB/CAP</t>
  </si>
  <si>
    <t>R05CA0921-01</t>
  </si>
  <si>
    <t>GUAYACOLATO DE GLICERILO 2% - S ORAL</t>
  </si>
  <si>
    <t>R05CB0123-02</t>
  </si>
  <si>
    <t>ACETILCISTEINA 200 MG/5 ML (4%) - JARABE</t>
  </si>
  <si>
    <t>R05CB0126-01</t>
  </si>
  <si>
    <t>ACETILCISTEINA 100 MG - P.P SUSPENSION</t>
  </si>
  <si>
    <t>R05CB0126-02</t>
  </si>
  <si>
    <t>ACETILCISTEINA 200 MG - P.P SUSPENSION</t>
  </si>
  <si>
    <t>R05CB0126-03</t>
  </si>
  <si>
    <t>ACETILCISTEINA 600 MG - P.P SUSPENSION</t>
  </si>
  <si>
    <t>R05CB0141-01</t>
  </si>
  <si>
    <t>ACETILCISTEINA 100 MG/ML (10%) - SOL NEBULIZ/INHALA</t>
  </si>
  <si>
    <t>R05CB1041-01</t>
  </si>
  <si>
    <t>CLORURO DE SODIO 7% + HIALURONATO DE SODIO 0.1%. (SOLUCION HIPERTÓNICA)- SOL. INHALA.</t>
  </si>
  <si>
    <t>R05CB1623-01</t>
  </si>
  <si>
    <t>EXTRACTO SECO HEDERA HELIX 1.5 G 5 ML - JARABE</t>
  </si>
  <si>
    <t>R05DB2723-01</t>
  </si>
  <si>
    <t>LEVODROPROPIZINA 30 MG/5 ML (0.6%) - JARABE</t>
  </si>
  <si>
    <t>R06AA0201-01</t>
  </si>
  <si>
    <t>DIFENHIDRAMINA 50 MG - TAB/CAP</t>
  </si>
  <si>
    <t>R06AA0211-01</t>
  </si>
  <si>
    <t>DIFENHIDRAMINA 10 MG/ML (1%) - INYECT</t>
  </si>
  <si>
    <t>R06AA0223-01</t>
  </si>
  <si>
    <t>DIFENHIDRAMINA 12.5 MG/5 ML (0.25%) - JARABE</t>
  </si>
  <si>
    <t>R06AA0411-01</t>
  </si>
  <si>
    <t>CLEMASTINA 2 MG - INYECT</t>
  </si>
  <si>
    <t>R06AB0401-01</t>
  </si>
  <si>
    <t>CLORFENIRAMINA MALEATO 4 MG - TAB/CAP</t>
  </si>
  <si>
    <t>R06AB0423-01</t>
  </si>
  <si>
    <t>CLORFENIRAMINA MALEATO 2 MG/5 ML (0.04%) - JARABE</t>
  </si>
  <si>
    <t>R06AE0701-01</t>
  </si>
  <si>
    <t>CETIRIZINA 10 MG - TAB/CAP</t>
  </si>
  <si>
    <t>R06AE0723-01</t>
  </si>
  <si>
    <t>CETIRIZINA 5 MG/5 ML (0.1%) - JARABE</t>
  </si>
  <si>
    <t>R06AE0901-01</t>
  </si>
  <si>
    <t>LEVOCETIRICINA 5MG</t>
  </si>
  <si>
    <t>R06AE0923-01</t>
  </si>
  <si>
    <t>LEVOCETIRIZINA 0.05G/100mL - JARABE</t>
  </si>
  <si>
    <t>R06AX1301-01</t>
  </si>
  <si>
    <t>LORATADINA 10 MG - TAB/CAP</t>
  </si>
  <si>
    <t>R06AX1323-01</t>
  </si>
  <si>
    <t>LORATADINA 5 MG/5 ML (0.1%) - JARABE</t>
  </si>
  <si>
    <t>R06AX1701-01</t>
  </si>
  <si>
    <t>KETOTIFENO 1 MG - TAB/CAP</t>
  </si>
  <si>
    <t>R06AX1723-01</t>
  </si>
  <si>
    <t>KETOTIFENO 1 MG/5 ML (0.02%) - JARABE</t>
  </si>
  <si>
    <t>R06AX1943-01</t>
  </si>
  <si>
    <t>AZELASTINA 1MG/ML - SPRAY NASAL</t>
  </si>
  <si>
    <t>R06AX2601-01</t>
  </si>
  <si>
    <t>FEXOFENADINA 120 MG - TAB/CAP</t>
  </si>
  <si>
    <t>R06AX2601-02</t>
  </si>
  <si>
    <t>FEXOFENADINA 180 MG - TAB/CAP</t>
  </si>
  <si>
    <t>R06AX2602-01</t>
  </si>
  <si>
    <t>FEXOFENADINA 30MG/5ML-SUSPENSION ORAL</t>
  </si>
  <si>
    <t>R06AX2621-01</t>
  </si>
  <si>
    <t>R06AX2701-01</t>
  </si>
  <si>
    <t>DESLORATADINA 5 MG - TAB/CAP</t>
  </si>
  <si>
    <t>R06AX2723-01</t>
  </si>
  <si>
    <t>DESLORATADINA 0.5MG/ML JARABE</t>
  </si>
  <si>
    <t>R06AX2901-01</t>
  </si>
  <si>
    <t>BILASTINA 20 MG - TAB/CAP</t>
  </si>
  <si>
    <t>R09AE0901-01</t>
  </si>
  <si>
    <t>LEVOCETIZINA 50MG TAB/CAP</t>
  </si>
  <si>
    <t>S01AA1143-01</t>
  </si>
  <si>
    <t>GENTAMICINA (SULFATO) 3 MG/ML (0.3%) - SOL OFT</t>
  </si>
  <si>
    <t>S01AA1144-01</t>
  </si>
  <si>
    <t>GENTAMICINA (SULFATO) 3 MG/ML (0.3%) - UNG OFT</t>
  </si>
  <si>
    <t>S01AA1243-01</t>
  </si>
  <si>
    <t>TOBRAMICINA 3 MG/ML (0.3%) - SOL OFT</t>
  </si>
  <si>
    <t>S01AA1243-02</t>
  </si>
  <si>
    <t>LOTEPREDNOL + TOBRAMICINA (5 + 3 ) MG - SUSP OFT</t>
  </si>
  <si>
    <t>S01AA1244-01</t>
  </si>
  <si>
    <t>TOBRAMICINA 3 MG/ML (0.3%) - UNG OFT</t>
  </si>
  <si>
    <t>S01AA1343-01</t>
  </si>
  <si>
    <t>FUSIDICO ACIDO 1% - S OFT</t>
  </si>
  <si>
    <t>S01AA2043-01</t>
  </si>
  <si>
    <t>TOBRAMICINA + DEXAMETASONA (0.3 + 0.1)% - S OFT</t>
  </si>
  <si>
    <t>S01AA2044-01</t>
  </si>
  <si>
    <t>TOBRAMICINA + DEXAMETASONA (0.3 + 0.1)% - UNG OFT</t>
  </si>
  <si>
    <t>S01AA3044-01</t>
  </si>
  <si>
    <t>OXITETRACICLINA + POLIMIXINA B (5MG + 10.000 UI)/G - UNG OFT</t>
  </si>
  <si>
    <t>S01AA3044-02</t>
  </si>
  <si>
    <t>POLIMIXINA SULFATO + TRIMETOPRIM (1.0 MILLION UNIT + 0.1 G)</t>
  </si>
  <si>
    <t>S01AB0443-01</t>
  </si>
  <si>
    <t>SULFACETAMIDA SODICA 100 MG/ML (10%) - SOL OFT</t>
  </si>
  <si>
    <t>S01AD0344-01</t>
  </si>
  <si>
    <t>ACICLOVIR 3% - UNG OFT</t>
  </si>
  <si>
    <t>S01AE0643-01</t>
  </si>
  <si>
    <t>GATIFLOXACINA 0.5 % - SLN OFT</t>
  </si>
  <si>
    <t>S01AX1343-01</t>
  </si>
  <si>
    <t>CIPROFLOXACINA (HCL) 3 MG/ML - SOL OFT</t>
  </si>
  <si>
    <t>S01AX1347-01</t>
  </si>
  <si>
    <t>CIPROFLOXACINA (HCL) 3 MG/ML - SOL OTICA</t>
  </si>
  <si>
    <t>S01AX2143-01</t>
  </si>
  <si>
    <t>GATIFLOXACINA + PREDNISOLONA (3 + 10) MG/ML - SOL OFT</t>
  </si>
  <si>
    <t>S01AX2243-01</t>
  </si>
  <si>
    <t>MOXIFLOXACINO 5 MG/ML (0.5)% - SOL OFT</t>
  </si>
  <si>
    <t>S01BA0143-01</t>
  </si>
  <si>
    <t>DEXAMETASONA 1 MG/ML (0.1%) - S OFT</t>
  </si>
  <si>
    <t>S01BA0443-01</t>
  </si>
  <si>
    <t>PREDNISOLONA ACETATO 0.5 MG/5 G/(0.01)% - S OFT</t>
  </si>
  <si>
    <t>S01BA0443-02</t>
  </si>
  <si>
    <t>PREDNISOLONA ACETATO 1.2 MG/ML (0.12)% - S OFT</t>
  </si>
  <si>
    <t>S01BA0443-03</t>
  </si>
  <si>
    <t>PREDNISOLONA ACETATO 10 MG/ML (1)% - S OFT</t>
  </si>
  <si>
    <t>S01BA0743-01</t>
  </si>
  <si>
    <t>FLUOROMETOLONA 1 MG/ML (0.1%) - S OFT</t>
  </si>
  <si>
    <t>S01BA1443-01</t>
  </si>
  <si>
    <t>LOTEPREDNOL ETABONATO 2 MG/ML (0.2%) - S OFT</t>
  </si>
  <si>
    <t>S01BA1443-02</t>
  </si>
  <si>
    <t>LOTEPREDNOL ETABONATO 5 MG/ML (0.5%) - S OFT</t>
  </si>
  <si>
    <t>S01BB0243-01</t>
  </si>
  <si>
    <t>PREDNISOLONA + FENILEFRINA (1 + 0.12)% - S OFT</t>
  </si>
  <si>
    <t>S01BC0343-01</t>
  </si>
  <si>
    <t>DICLOFENACO SODICO 1 MG/ML (0.1%) - SOL OFT</t>
  </si>
  <si>
    <t>S01BC0543-01</t>
  </si>
  <si>
    <t>KETOROLACO TROMETAMINA 0.45% - SOL OFT</t>
  </si>
  <si>
    <t>S01BC0543-03</t>
  </si>
  <si>
    <t>KETOROLACO TROMETAMINA 0.4% - SOL OFT</t>
  </si>
  <si>
    <t>S01BC1043-01</t>
  </si>
  <si>
    <t>NEPAFENACO 100 MG/100 ML (0.1%) - S OFT</t>
  </si>
  <si>
    <t>S01BC1143-01</t>
  </si>
  <si>
    <t>BROMFENACO 5ML (0.09%) - SOL OFT</t>
  </si>
  <si>
    <t>S01CA0101-01</t>
  </si>
  <si>
    <t>POLIMIXINA B SULFATO/BACITRACINA DE ZINC/DEXAMETASONA (1000UI/500UI/1mg)- UNG OFT</t>
  </si>
  <si>
    <t>S01CA0143-01</t>
  </si>
  <si>
    <t>NEOM + DEXAM + POLIM B - S OFT (0.35% + 0.1% + 6000 UI/ML)</t>
  </si>
  <si>
    <t>S01CA0143-02</t>
  </si>
  <si>
    <t>GATIFLOXACINA + DEXAMETASONA (0.3 + 0.1)% SLN OFT</t>
  </si>
  <si>
    <t>S01CA0144-01</t>
  </si>
  <si>
    <t>S01CA0347-01</t>
  </si>
  <si>
    <t>COLISTINA + CORTICOIDE + NEOMICINA (0.15 + 0.05 + 0.5)% - S OTICA</t>
  </si>
  <si>
    <t>S01CA0347-02</t>
  </si>
  <si>
    <t>HIDROCORTISONA + CIPROFLOXACINA (10 + 3)MG/ML - S OTICA</t>
  </si>
  <si>
    <t>S01EA0543-01</t>
  </si>
  <si>
    <t>BRIMONIDINA TARTRATO 1.5 MG/ML - SOL OFT</t>
  </si>
  <si>
    <t>S01EA0543-02</t>
  </si>
  <si>
    <t>BRIMONIDINA TARTRATO 2 MG/ML (0.2%) - SOL OFT</t>
  </si>
  <si>
    <t>S01EB0143-01</t>
  </si>
  <si>
    <t>PILOCARPINA HCL O NITRATO 20 MG/ML (2)% - SOL OFT</t>
  </si>
  <si>
    <t>S01EC0101-01</t>
  </si>
  <si>
    <t>ACETAZOLAMIDA 250 MG - TAB/CAP</t>
  </si>
  <si>
    <t>S01EC0343-01</t>
  </si>
  <si>
    <t>DORZOLAMIDA 20 MG/ML (2%) - SOL OFT</t>
  </si>
  <si>
    <t>S01EC0443-01</t>
  </si>
  <si>
    <t>BRINZOLAMIDA 10 MG/ML - S OFT</t>
  </si>
  <si>
    <t>S01EC0443-02</t>
  </si>
  <si>
    <t>BRINZOLAMIDA + BRIMONIDINA  (1 + 0.2) %  - S OFT</t>
  </si>
  <si>
    <t>S01ED0143-02</t>
  </si>
  <si>
    <t>TIMOLOL MALEATO 5 MG/ML (0.5%) - SOL OFT</t>
  </si>
  <si>
    <t>S01ED5143-01</t>
  </si>
  <si>
    <t>TIMOLOL + BIMATOPROST (0.5 + 0.03)% - SOL OFT</t>
  </si>
  <si>
    <t>S01ED5143-02</t>
  </si>
  <si>
    <t>TIMOLOL + TRAVOPROST (0.5 + 0.004)% - SOL OFT</t>
  </si>
  <si>
    <t>S01ED5143-03</t>
  </si>
  <si>
    <t>TIMOLOL + LATANOPROST (0.5 + 0.005)% - SOL OFT</t>
  </si>
  <si>
    <t>S01ED5143-04</t>
  </si>
  <si>
    <t>TIMOLOL + BRIMONIDINA (0.5 + 0.2)% - SOL OFT</t>
  </si>
  <si>
    <t>S01ED5143-05</t>
  </si>
  <si>
    <t>TIMOLOL + BRINZOLAMIDA (5 + 10) MG/ML - S OFT</t>
  </si>
  <si>
    <t>S01ED5143-06</t>
  </si>
  <si>
    <t>TIMOLOL + DORZOLAMIDA (5 + 20)MG/ML - SOL OFT</t>
  </si>
  <si>
    <t>S01ED5143-07</t>
  </si>
  <si>
    <t>TIMOLOL + DORZOLAMIDA + BRIMONIDINA (5 + 20 + 2)MG/ML - SOL OFT</t>
  </si>
  <si>
    <t>S01EE0143-01</t>
  </si>
  <si>
    <t>LATANOPROST 50 MCG/ML (0.05%) - SOL OFT</t>
  </si>
  <si>
    <t>S01EE0343-01</t>
  </si>
  <si>
    <t>BIMATOPROST 0.1 MG/ML - SOL OFT</t>
  </si>
  <si>
    <t>S01EE0443-01</t>
  </si>
  <si>
    <t>TRAVOPROST 40 MCG/ML (0.004%) - SOL OFT</t>
  </si>
  <si>
    <t>S01EE0543-01</t>
  </si>
  <si>
    <t>TAFLUPROST 15 MCG/ML - SOL OFT</t>
  </si>
  <si>
    <t>S01FA0343-01</t>
  </si>
  <si>
    <t>ATROPINA SULFATO 10 MG/ML - SOL OFT</t>
  </si>
  <si>
    <t>S01FA0644-01</t>
  </si>
  <si>
    <t>TROPICAMIDA 10 MG/ML (1%) - SOL OFT</t>
  </si>
  <si>
    <t>S01GA5143-01</t>
  </si>
  <si>
    <t>CROMIGLATO DE SODIO 4% + NAFAZOLINA CLOHIDRATO 0.02% SOLUCION OFTALMICA</t>
  </si>
  <si>
    <t>S01GA5543-02</t>
  </si>
  <si>
    <t>TROPICAMIDA + FENILEFRINA CLORHIDRATO (5 + 50) MG/ML</t>
  </si>
  <si>
    <t>S01GX0143-01</t>
  </si>
  <si>
    <t>CROMOGLICATO 20 MG/ML(2%) - S OFTAL</t>
  </si>
  <si>
    <t>S01GX0143-02</t>
  </si>
  <si>
    <t>CROMOGLICATO 40 MG/ML(4%) - S OFTAL</t>
  </si>
  <si>
    <t>S01GX0343-01</t>
  </si>
  <si>
    <t>ACIDO N ACETIL ASPARTIL GLUTAMICO (SAL SODICA) 49 MG/ML - SOL OFT</t>
  </si>
  <si>
    <t>S01GX0843-01</t>
  </si>
  <si>
    <t>KETOTIFENO 0.25 MG/ML (0.025%) - SOL OFT</t>
  </si>
  <si>
    <t>S01GX0843-02</t>
  </si>
  <si>
    <t>KETOTIFENO 0.5 MG/ML (0.05%) - SOL OFT</t>
  </si>
  <si>
    <t>S01GX0943-01</t>
  </si>
  <si>
    <t>OLOPATADINA HCL 0.1% - SOL OFT</t>
  </si>
  <si>
    <t>S01GX0943-02</t>
  </si>
  <si>
    <t>OLOPATADINA HCL 2 MG/ML - SOL OFT</t>
  </si>
  <si>
    <t>S01GX0943-03</t>
  </si>
  <si>
    <t>OLOPATADINA HCL 2MG/ML LIBRE DE PRESERVANTE - SOL OFT</t>
  </si>
  <si>
    <t>S01GX1043-01</t>
  </si>
  <si>
    <t>EPINASTINA HCL 0.5 MG/ML (0.05%) - SOL OFT</t>
  </si>
  <si>
    <t>S01GX1143-01</t>
  </si>
  <si>
    <t>ALCAFTADINA 2.5 MG/ML - SOL OFT</t>
  </si>
  <si>
    <t>S01GX1543-01</t>
  </si>
  <si>
    <t>BEPOTASTINA BESILATO 15 MG - SOL OFT</t>
  </si>
  <si>
    <t>S01KA0143-01</t>
  </si>
  <si>
    <t>HIALURONATO + CONDROITIN (0.1 + 0.18)% - SOL OFT</t>
  </si>
  <si>
    <t>S01KA0143-02</t>
  </si>
  <si>
    <t>HIALURONATO SODICO 4 MG/ML (0.4%) - SOL OFT</t>
  </si>
  <si>
    <t>S01KA0143-03</t>
  </si>
  <si>
    <t>HIALURONATO S/PRESERV (CARPULA) 4 MG/ML (0.4%) - SOL OFT</t>
  </si>
  <si>
    <t>S01KA0143-05</t>
  </si>
  <si>
    <t>HIALURONATO DE SODIO 0.15% - SOL OFT</t>
  </si>
  <si>
    <t>S01KA0143-07</t>
  </si>
  <si>
    <t>HIALURONATO + CONDROITIN (0.1 + 0.18)% - SOL OFT LIBRE DE CONSERVANTES</t>
  </si>
  <si>
    <t>S01LA0511-01</t>
  </si>
  <si>
    <t>AFLIBERCEPT 40 MG/ML  VIAL X 2 MG - SLN INY</t>
  </si>
  <si>
    <t>S01XA0343-05</t>
  </si>
  <si>
    <t>SODIO CLORURO 5% (SOLUCION SALINA HIPERTONICA)  - SOL OFT</t>
  </si>
  <si>
    <t>S01XA1843-01</t>
  </si>
  <si>
    <t>CICLOSPORINA 1 MG/ML (0.1%) - SOL OFT</t>
  </si>
  <si>
    <t>S01XA1843-02</t>
  </si>
  <si>
    <t>CICLOSPORINA 0.2 MG/0.4 ML (0.05%) CARPULA - SOL OFT</t>
  </si>
  <si>
    <t>S01XA2011-01</t>
  </si>
  <si>
    <t>HIDROXIPROPILM 0.3% SIN PRESERVANTES - SOL OFT</t>
  </si>
  <si>
    <t>S01XA2043-01</t>
  </si>
  <si>
    <t>GLICERINA + CARBOXIMETILCELULOSA (9 + 5) MG/ML - SOL OFT</t>
  </si>
  <si>
    <t>S01XA2043-02</t>
  </si>
  <si>
    <t>HIDROXIPROPILM + DEXTRAN 70 (0.3 + 0.1)% - SOL OFT</t>
  </si>
  <si>
    <t>S01XA2043-03</t>
  </si>
  <si>
    <t>POLIETILENGLICOL + PROPILENGLICOL (0.4 + 0.3)% - SOL OFT</t>
  </si>
  <si>
    <t>S01XA2043-04</t>
  </si>
  <si>
    <t>ALCOHOL POLIVINILICO 1.4% - SOL OFT</t>
  </si>
  <si>
    <t>S01XA2043-05</t>
  </si>
  <si>
    <t>GLICERINA + POLISORBATO 80 (10 + 10) MG/ML - SOL OFT</t>
  </si>
  <si>
    <t>S01XA2043-07</t>
  </si>
  <si>
    <t>HIDROXIPROPILMETILCELULOSA 3 MG/ML (0.3%) - GEL OFT</t>
  </si>
  <si>
    <t>S01XA2043-08</t>
  </si>
  <si>
    <t>CARBOXIMETILCELULOSA 5 MG/ML (0.5%) - SOL OFT</t>
  </si>
  <si>
    <t>S01XA2043-09</t>
  </si>
  <si>
    <t>PROPILENGLICOL 6 MG/ML (0.6)% - SOL OFT</t>
  </si>
  <si>
    <t>S01XA2043-10</t>
  </si>
  <si>
    <t>GLICERINA + CARBOXIMETIL + POLISORBATO 80 (10 + 5 + 5) MG/ML - S OFT</t>
  </si>
  <si>
    <t>S01XA2043-13</t>
  </si>
  <si>
    <t>GLICERINA + CARBOXIMETILCELULOSA (4 + 2) MG - SOL OFT</t>
  </si>
  <si>
    <t>S01XA2044-01</t>
  </si>
  <si>
    <t>ACIDO POLIACRILICO (CARBOMERO) 0.2% - GEL OFT</t>
  </si>
  <si>
    <t>S01XA2044-02</t>
  </si>
  <si>
    <t>CARBOMERO 974 P 0.25% - GEL OFT</t>
  </si>
  <si>
    <t>S01XA2044-03</t>
  </si>
  <si>
    <t>HIDROXIPROPILM + CARBOMERO (0.3 + 0.2)% - GEL OFT</t>
  </si>
  <si>
    <t>S01XA2044-04</t>
  </si>
  <si>
    <t>CARBOXIMETILCELULOSA 10 MG/ML (1%) - GEL OFT</t>
  </si>
  <si>
    <t>S01XA2044-06</t>
  </si>
  <si>
    <t>POLIETILENGLICOL + PROPILENGLICOL (0.4 + 0.3) % -GEL OFT</t>
  </si>
  <si>
    <t>S01XA2044-07</t>
  </si>
  <si>
    <t>CARBOMERO 974 P 0.25% CARPULAS - GEL OFT</t>
  </si>
  <si>
    <t>S02DC9947-01</t>
  </si>
  <si>
    <t>GLICERINA CARBONATADA 7% - S OTICA</t>
  </si>
  <si>
    <t>S03CA0143-01</t>
  </si>
  <si>
    <t>DEXAMETASONA + CIPROFLOXACINO (0.1 + 0.3)% - S OFT</t>
  </si>
  <si>
    <t>S03CA0143-03</t>
  </si>
  <si>
    <t>DEXAMETASONA + MOXIFLOXACINO (0.1 + 0.5)% - SOL OFT</t>
  </si>
  <si>
    <t>S03CA0143-04</t>
  </si>
  <si>
    <t>DEXAMETASONA + TOBRAMICINA + NAFAZOLINA (0.3 + 0.005 + 0.02)% - S OFT</t>
  </si>
  <si>
    <t>S03CA0144-01</t>
  </si>
  <si>
    <t>DEXAM + NEOM + POLIM B  - UNG OFT (0.1 + 0.35)% + 6.000 UI/ML - UNG OFT</t>
  </si>
  <si>
    <t>S03CA0144-02</t>
  </si>
  <si>
    <t>DEXAMETASONA + CIPROFLOXACINO (0.1 + 0.3)% - UNG OFT</t>
  </si>
  <si>
    <t>V03AB2311-01</t>
  </si>
  <si>
    <t>ACETILCISTEINA 300 MG/3 ML - INYECT</t>
  </si>
  <si>
    <t>V03AE0126-01</t>
  </si>
  <si>
    <t>POLIESTIRENO SULFONATO CALCICO 99% SOBRE X 15G- P.P SOLUCION</t>
  </si>
  <si>
    <t>V03AE0126-02</t>
  </si>
  <si>
    <t>POLIESTIRENO SULFONATO CALCICO   99 G (RESINAS INTERCAMBIO IONICO) FCO X 400 G  - POLVO</t>
  </si>
  <si>
    <t>V03AF0301-01</t>
  </si>
  <si>
    <t>FOLINATO DE CALCIO 15 MG - TAB/CAP</t>
  </si>
  <si>
    <t>V03AX0001-01</t>
  </si>
  <si>
    <t>EXTRACTO TOTAL DE INSAPONIFICABLES DE AGUACATE Y DE SOYA (100 + 200) MG - TAB/CAP</t>
  </si>
  <si>
    <t>V03AX0001-02</t>
  </si>
  <si>
    <t>(ATROPPA BELLADONA 75 MG + ARNICA 15 MG + CALENDULA 15 MG) TRAUMEEL COMPRIMIDOS</t>
  </si>
  <si>
    <t>V03AX0030-01</t>
  </si>
  <si>
    <t>GEL HIDROCOLOIDE TUBO X 30 G</t>
  </si>
  <si>
    <t>V03AX0030-02</t>
  </si>
  <si>
    <t>GEL HIDRATANTE CON ALGINATO TUBO X 85 G</t>
  </si>
  <si>
    <t>V03AX0081-01</t>
  </si>
  <si>
    <t>APOSITO HIDROCOLOIDE CGF 20X30</t>
  </si>
  <si>
    <t>V03AX0081-04</t>
  </si>
  <si>
    <t>APOSITO HIDROFIBRA + PLATA 10 X 10 CM</t>
  </si>
  <si>
    <t>V03AX0081-06</t>
  </si>
  <si>
    <t>APOSITO DE ALGINATO DE PLATA 20 X 30</t>
  </si>
  <si>
    <t>V03AX0081-10</t>
  </si>
  <si>
    <t>APOSITO HIDROFIBRA PLATA 15X15</t>
  </si>
  <si>
    <t>V03AX0081-12</t>
  </si>
  <si>
    <t>APOSITO HIDROCOLOIDE EXTRADELGADO 10 X 10</t>
  </si>
  <si>
    <t>V03AX0081-15</t>
  </si>
  <si>
    <t>APOSITO HIDROCOLOIDE CON ALGINATO  10 X 10 CM CUADRADO</t>
  </si>
  <si>
    <t>V03AX0082-01</t>
  </si>
  <si>
    <t>EXTRACTO ACUOSO DE TRITICUM VULGARE + 2-FENOXIETANOL - GASA</t>
  </si>
  <si>
    <t>V03AX0082-02</t>
  </si>
  <si>
    <t>GASA ADHESIVA FIXOMULL 10 CM X 10 M ROLLO</t>
  </si>
  <si>
    <t>V03AX0082-04</t>
  </si>
  <si>
    <t>GASA PARAFINADA CON ACETATO DE CLORHEXIDINA 15 X 20 CM</t>
  </si>
  <si>
    <t>V06BA0126-03</t>
  </si>
  <si>
    <t>FORMULA POLIM A BASE DE PROTEINA DE SUERO - ALTO CONTEN PROTEINA 275 G (PROWHEY PLUS)</t>
  </si>
  <si>
    <t>V06BA0126-04</t>
  </si>
  <si>
    <t>PROWHEY NET LATA X 434 G - ALIMENTO COMPLETO CON AISLADO DE PROTEINA DE SUERO CON MALTODEXTRINA. VITAMINAS Y MINERALES- P P SUSPENSION</t>
  </si>
  <si>
    <t>V06BA0126-05</t>
  </si>
  <si>
    <t>PROWHEY NET FCO X 62 G - ALIMENTO COMPLETO CON AISLADO DE PROTEINA DE SUERO CON MALTODEXTRINA. VITAMINAS Y MINERALES- P.P SUSPENSION</t>
  </si>
  <si>
    <t>V06CL0426-04</t>
  </si>
  <si>
    <t>FORMULA INFANTIL  BLEMIL PLUS 2 ARROZ HIDROLIZADO PARA LACTANTES  400 G - POLVO</t>
  </si>
  <si>
    <t>V06CL0426-05</t>
  </si>
  <si>
    <t>FORMULA INFANTIL POLIMERICA  HIPERCALORICA CON UNA ADECUADA PROPORCION DE PROTEINAS Y LIPIDOS. (FORTINI) 400 GR -POLVO</t>
  </si>
  <si>
    <t>V06CL0426-06</t>
  </si>
  <si>
    <t>FORMULA INFANTIL COMPLETA HIPERCALORICA DE ALTO CONTENIDO EN PROTEÍNAS. (INFATRINI) 400 GR - POLVO</t>
  </si>
  <si>
    <t>V06CL0626-01</t>
  </si>
  <si>
    <t>FORMULA PEDIATRICA POLIM S/LACTOSA 400 G - POLVO</t>
  </si>
  <si>
    <t>V06CL0626-02</t>
  </si>
  <si>
    <t>FORMULA PEDIATRICA POLIM S/LACTOSA 900 G - POLVO</t>
  </si>
  <si>
    <t>V06DA0221-01</t>
  </si>
  <si>
    <t>FORMULA LIQUIDA POLIM S/LACTOSA BAJA EN CARBOHIDRATOS (230-250) ML</t>
  </si>
  <si>
    <t>V06DA0221-02</t>
  </si>
  <si>
    <t>FORMULA LPC POLIM  INTOLERANCIA A LA GLUCOSA 1500 ML (GLYTROL)</t>
  </si>
  <si>
    <t>V06DA0221-04</t>
  </si>
  <si>
    <t>FORMULA  LPC  POLIM INTOLERANCIA A LA GLUCOSA 1500 ML (GLUCERNA)</t>
  </si>
  <si>
    <t>V06DA0221-05</t>
  </si>
  <si>
    <t>FORMULA POLIM PARA PACIENTES INTOLERANCIA A LA GLUCOSA X 250  ML (NUTREN GLYTROL)</t>
  </si>
  <si>
    <t>V06DA0221-06</t>
  </si>
  <si>
    <t>FORMULA LIQUIDA POLIMERICA HIPERCALORICA  -HIPERPROTEICA -  RICA EN FIBRA. SIN GLUTEN Y LACTOSA  BOTELLA X 200 ML (DIBEN DRINK)</t>
  </si>
  <si>
    <t>V06DA0221-08</t>
  </si>
  <si>
    <t>ALIMENTO COMPLETO. HIPERPROTEICO. DENSAMENTE CALÓRICO  ENSURE® COMPACT LATA X 125 ML</t>
  </si>
  <si>
    <t>V06DA0221-09</t>
  </si>
  <si>
    <t>NUTRICIÓN LIQUIDA POLIMÉRICA HIPERCALORICA E HIPERPROTEICA RICO EN EPA + DHA CON FIBRA BOTELLA X 200 ML (SUPPORTAN)</t>
  </si>
  <si>
    <t>V06DA0221-10</t>
  </si>
  <si>
    <t>FORMULA LIQUIDA. NUTRICIONALMENTE COMPLETA DE ALTO VALOR ENERGETICO Y PROTEICO BOTELLA X 200 ML (FRESUBIN)</t>
  </si>
  <si>
    <t>V06DA0221-11</t>
  </si>
  <si>
    <t>ALIMENTO A BASE DE MANI + LIPIDOS + VITAMINAS + MINERALES SOBRE X 92 ML (PLUMPY'NUT)</t>
  </si>
  <si>
    <t>V06DA0226-01</t>
  </si>
  <si>
    <t>FORMULA POLIM S/LACTOSA BAJA EN CARBOHIDRATOS 400 G - POLVO</t>
  </si>
  <si>
    <t>V06DA0226-03</t>
  </si>
  <si>
    <t xml:space="preserve">ALIMENTO A BASE DE GLUTAMINA Y LACTOBACILLUS REUTERI SOBRE -P.P SOLUCION
</t>
  </si>
  <si>
    <t>V06DA0226-04</t>
  </si>
  <si>
    <t>FORMULA LÁCTEA PARA EL MANEJO DEL REFLUJO CON AA Y DHA PARA LACTANTES DESDES 0 HASTA 12 MESES. SIMILAC®AR TARRO POR 850 G</t>
  </si>
  <si>
    <t>V06DA0426-01</t>
  </si>
  <si>
    <t>FORMULA POLIM S/LACTOSA 400 G - POLVO</t>
  </si>
  <si>
    <t>V06DA0426-04</t>
  </si>
  <si>
    <t>FORMULA POLIMERICA A BASE DE MALTODEXTRINAS. VITAMINAS Y MINERALES (NUTREN 1.0) 400G - POLVO</t>
  </si>
  <si>
    <t>V06DA0521-02</t>
  </si>
  <si>
    <t>FORMULA LIQUIDA POLIM S/LACTOSA ALTO CONTENIDO EN FIBRA Y FOS 237 ML</t>
  </si>
  <si>
    <t>V06DA0521-03</t>
  </si>
  <si>
    <t>ALIMENTO HIPERPROTEICO. DENSAMENTE CALÓRICO CON HMB Y ALTO CONTENIDO DE VITAMINA D.  ENSURE CLINICAL</t>
  </si>
  <si>
    <t>V06DA0821-01</t>
  </si>
  <si>
    <t>FORMULA LIQUIDA ALTA CALORIA - PACIENTE ENF. RESPIRATORIA (230-250) ML</t>
  </si>
  <si>
    <t>V06DA0921-01</t>
  </si>
  <si>
    <t>FORMULA LIQUIDA POLIM DE BAJA OSMOLARIDAD Y ALTA DENSIDAD CALORICA (230-250) ML</t>
  </si>
  <si>
    <t>V06DA0921-02</t>
  </si>
  <si>
    <t>FORMULA POLIM LPC ISOTONICA BALANCEADA CON FIBRA - 1500 ML  JEVITY</t>
  </si>
  <si>
    <t>V06DE0126-01</t>
  </si>
  <si>
    <t>FORMULA CON AMINOACIDOS - PACIENTE ENF. HEPATICA 110 G - POLVO  (ENTEREX HEPATIC)</t>
  </si>
  <si>
    <t>V06DE0126-02</t>
  </si>
  <si>
    <t>ALIMENTO CON MALTODEXTRINA. PROTEINA. FIBRA. VITAMINAS Y MINERALES LATA X 237 ML - (ENTEREX DIABETICO)</t>
  </si>
  <si>
    <t>V06DE0126-03</t>
  </si>
  <si>
    <t>MODULO PROTEICO COMPLETO (ENTEREX PROTEINEX) 275G- POLVO</t>
  </si>
  <si>
    <t>V06DX0113-01</t>
  </si>
  <si>
    <t>FORMULA LPC POLIM ALTO CONTENIDO DE PROTEINAS Y CALORIAS (1000-1500) ML</t>
  </si>
  <si>
    <t>V06DX0121-01</t>
  </si>
  <si>
    <t>FORMULA LIQUIDA POLIM ALTO CONTENIDO DE PROTEINAS Y CALORIAS (230-250) ML</t>
  </si>
  <si>
    <t>V06DX0221-01</t>
  </si>
  <si>
    <t>FORMULA LIQUIDA PACIENTE ENF. RENAL ESTADIO 3 Y 4 (PREDIALISIS) 237 ML (NEPRO BP)</t>
  </si>
  <si>
    <t>V06DX0221-02</t>
  </si>
  <si>
    <t>FORMULA LIQUIDA PACIENTE ENF. RENAL ESTADIO 5 (DIALISIS) 237 ML (NEPRO AP)</t>
  </si>
  <si>
    <t>V06DX0326-01</t>
  </si>
  <si>
    <t>FORMULA POLIM A BASE DE PROTEINA DE SOYA 400 G - POLVO</t>
  </si>
  <si>
    <t>V06DX0326-02</t>
  </si>
  <si>
    <t>AISLADO DE ALMIDON ESPESANTE PARA ALIMENTOS LATA X 275 G - POLVO</t>
  </si>
  <si>
    <t>V06DX0326-03</t>
  </si>
  <si>
    <t>ALIMENTO A BASE DE SOYA-OMEGA3-DHA-EPA PACIENTE ENF. RENAL (ENSOY PREDYAL) 400 G - POLVO</t>
  </si>
  <si>
    <t>V06DX0426</t>
  </si>
  <si>
    <t>FORMULA HIPOALERGENICA CON HIERRO Y PROTEINA HIDROLIZADA (400-480) G - POLVO</t>
  </si>
  <si>
    <t>V06DX0726-01</t>
  </si>
  <si>
    <t>FORMULA POLIM - PACIENTE PERDIDA MASA MUSCULAR 400 G - POLVO (ENSURE ADVANCE)</t>
  </si>
  <si>
    <t>V06DX0726-02</t>
  </si>
  <si>
    <t>ALIMENTO LÍQUIDO COMPLETO Y BALANCEADO CON HMB. PROTEÍNA Y VITAMINA D.  ENSURE ADVANCE BOTELLA X 237 ML</t>
  </si>
  <si>
    <t>V06DX0821-01</t>
  </si>
  <si>
    <t>ALIMENTO COMPLETO SEMIELEMENTAL HIPERCALORICO PARA PACIENTES CON DISFUNCION GASTROINTESTINAL FCO X 220ML (VITAL COMPAC)</t>
  </si>
  <si>
    <t>V06DX0826-01</t>
  </si>
  <si>
    <t>FORMULA POLIM A BASE DE PROTEINA DE SUERO - PACIENTE ENF. RENAL 90 G - POLVO (PROWHEY RENAL)</t>
  </si>
  <si>
    <t>V06DX0826-02</t>
  </si>
  <si>
    <t>FORMULA POLIM A BASE DE PROTEINA DE SUERO - PACIENTE ENF. RENAL 378 G LATA - POLVO (PROWHEY RENAL)</t>
  </si>
  <si>
    <t>V06DX0826-03</t>
  </si>
  <si>
    <t>NUTRICION COMPLETA. SEMIELEMENTAL. ENRIQUECIDA CON GLUTAMINA PARA PACIENTES CRITICOS CON DISFUNCION GASTROINTESTINAL ALITRAQ -P. P SUSP</t>
  </si>
  <si>
    <t>V06DX0826-04</t>
  </si>
  <si>
    <t>DUODERM CGF APOSITO10X10</t>
  </si>
  <si>
    <t>V06DX0826-05</t>
  </si>
  <si>
    <t>ALIMENTO LIQUIDO CON PROTEINA LACTEA HIDROLIZADA (PEPTAMEN) 250 ML</t>
  </si>
  <si>
    <t>V06DX0826-06</t>
  </si>
  <si>
    <t>FORMULA POLIM A BASE DE PROTEINA DE SUERO (PROWHEY EPOC) LATA 420 G - POLVO</t>
  </si>
  <si>
    <t>V06DX0826-07</t>
  </si>
  <si>
    <t>FORMULA POLIM A BASE DE PROTEINA DE SUERO (PROWHEY DM) LATA 400 G - POLVO</t>
  </si>
  <si>
    <t>V06DX0826-09</t>
  </si>
  <si>
    <t>FORMULA A BASE DE PROTEINA DE SUERO  (B TRUST) LATA X 315 G - POLVO</t>
  </si>
  <si>
    <t>V07AD0087-01</t>
  </si>
  <si>
    <t>GLUCOMETRO</t>
  </si>
  <si>
    <t>V07AD0090-01</t>
  </si>
  <si>
    <t>TIRAS REACTIVAS PARA GLUCOMETRIA (MAXIMO 150)</t>
  </si>
  <si>
    <t>V07AD0091-01</t>
  </si>
  <si>
    <t>LANCETAS PARA GLUCOMETRIA</t>
  </si>
  <si>
    <t>V07AD0093-02</t>
  </si>
  <si>
    <t>AGUJA PARA PENCIL 0.25 mmx 5 mm 31G 3/16"</t>
  </si>
  <si>
    <t>V07AD0093-03</t>
  </si>
  <si>
    <t>AGUJA PARA PENCIL 0.25 mmx 8 mm 31G 5/16"</t>
  </si>
  <si>
    <t>V07AD0093-04</t>
  </si>
  <si>
    <t>AGUJA PARA PENCIL 0.23 mm x 4 mm 32G 5/32"</t>
  </si>
  <si>
    <t>V07AN0089-01</t>
  </si>
  <si>
    <t>PAÑAL ADULTO</t>
  </si>
  <si>
    <t>V07AN0089-02</t>
  </si>
  <si>
    <t>PAÑITOS HUMEDOS</t>
  </si>
  <si>
    <t>V07AS0033-01</t>
  </si>
  <si>
    <t>PASTA PROTECTORA DE PIEL PARA OSTOMIAS</t>
  </si>
  <si>
    <t>V07AS0037-01</t>
  </si>
  <si>
    <t>POLVO PROTECTOR PARA ESTOMAS FRASCO</t>
  </si>
  <si>
    <t>V07AS0084-03</t>
  </si>
  <si>
    <t>BOLSA COLOSTOMIA 45 MM</t>
  </si>
  <si>
    <t>V07AS0084-04</t>
  </si>
  <si>
    <t>BOLSA COLOSTOMIA 57 MM</t>
  </si>
  <si>
    <t>V07AS0084-05</t>
  </si>
  <si>
    <t>BOLSA CON FILTRO PARA COLOSTOMIA 70 MM</t>
  </si>
  <si>
    <t>V07AS0085-02</t>
  </si>
  <si>
    <t>BARRERA PARA OSTOMIA 45 MM</t>
  </si>
  <si>
    <t>V07AS0085-03</t>
  </si>
  <si>
    <t>BARRERA PROTECTORA PARA COLOSTOMIA TIPO CARAYA 57 MM</t>
  </si>
  <si>
    <t>V07AS0085-04</t>
  </si>
  <si>
    <t>BARRERA CONVEXA PARA COLOSTOMIA 70 MM</t>
  </si>
  <si>
    <t>V07AS0085-05</t>
  </si>
  <si>
    <t>PINZA COLOSTOMIA</t>
  </si>
  <si>
    <t>V07AS0085-08</t>
  </si>
  <si>
    <t>BARRERA P OSTOMIA MOLDEABLE PLANA 57 MM</t>
  </si>
  <si>
    <t>V07AS0087-01</t>
  </si>
  <si>
    <t>BARRERA P COLOSTOMIA TIPO CARAYA ( KIT OSTOMIA) (SOLO AUTORIZACIONES)</t>
  </si>
  <si>
    <t>V07AS0087-02</t>
  </si>
  <si>
    <t>BOLSA P COLOSTOMIA( KIT OSTOMIA) ( SOLO AUTORIZACIONES)</t>
  </si>
  <si>
    <t>V07AS0099-01</t>
  </si>
  <si>
    <t>CINTURON PARA COLOSTOMIA CON ARO</t>
  </si>
  <si>
    <t>V07AS0099-02</t>
  </si>
  <si>
    <t>CINTURON PARA COLOSTOMIA SIN ARO</t>
  </si>
  <si>
    <t>V07AT0001-01</t>
  </si>
  <si>
    <t>CALENDULA OFFICINALIS 150MG - TAB/CAP</t>
  </si>
  <si>
    <t>V07AT0030-01</t>
  </si>
  <si>
    <t>PANTALLA + FILTRO SOLAR - GEL TOPICO</t>
  </si>
  <si>
    <t>V07AT0030-02</t>
  </si>
  <si>
    <t>FOTOPROTECTOR SOLAR CON BIOPROTECCION CELULAR SPF 50 + UVA 35 - GEL TOPICO</t>
  </si>
  <si>
    <t>V07AT0030-03</t>
  </si>
  <si>
    <t>ALFA TOCOFEROL + A. ASCORBICO + COENZIMA Q10 + PEROXIDASA + RETINOL (AVITIL) X 50G</t>
  </si>
  <si>
    <t>V07AT0031-01</t>
  </si>
  <si>
    <t>PANTALLA + FILTRO SOLAR - CR/TOPICA</t>
  </si>
  <si>
    <t>V07AT0031-03</t>
  </si>
  <si>
    <t>FOTOPROTECTOR SOLAR CON BIOPROTECCION CELULAR SPF 100 LECHE  X 100 ML</t>
  </si>
  <si>
    <t>V07AT0031-04</t>
  </si>
  <si>
    <t>CREMA ERYFOTONA AK-NMSC FLUID - CREMA TÓPICA</t>
  </si>
  <si>
    <t>V07AT0034-01</t>
  </si>
  <si>
    <t>UREA + ACIDO LACTICO (5 + 8)% - LOCION</t>
  </si>
  <si>
    <t>V07AT0034-05</t>
  </si>
  <si>
    <t>EXTRACTO DE ARBOL DE TE Y CALENDULA - SOL ESPUMOSA</t>
  </si>
  <si>
    <t>V07AY0082-02</t>
  </si>
  <si>
    <t>GASA ESTERIL NO TEJIDA 7.5" X 7.5"</t>
  </si>
  <si>
    <t>V07AY0084-01</t>
  </si>
  <si>
    <t>BOLSA ALIMENTACION ENTERAL X 1500 ML EVA</t>
  </si>
  <si>
    <t>V07AY0084-02</t>
  </si>
  <si>
    <t>EQUIPO MACROGOTEO PARA ADMINISTRACION DE SOLUCIONES</t>
  </si>
  <si>
    <t>V07AY0086-01</t>
  </si>
  <si>
    <t>BOTA DE UNNA CON CALAMINA ROLLO</t>
  </si>
  <si>
    <t>V07AY0087-02</t>
  </si>
  <si>
    <t>Glucometro Glucoquick G03A Procaps</t>
  </si>
  <si>
    <t>V07AY0092-01</t>
  </si>
  <si>
    <t>JERINGA PARA INSULINA 100UI + AGUJA</t>
  </si>
  <si>
    <t>V07AY0092-02</t>
  </si>
  <si>
    <t>JERINGA PARA INSULINA 50UI + AGUJA</t>
  </si>
  <si>
    <t>V07AY0092-06</t>
  </si>
  <si>
    <t>JERINGA PUNTO CATETER 50 Ml</t>
  </si>
  <si>
    <t>V07AY0093-03</t>
  </si>
  <si>
    <t>Aguja BD ultra fine 4mm (caja x 100 Unidades)</t>
  </si>
  <si>
    <t>V07AY0096-01</t>
  </si>
  <si>
    <t>Preservativos caja x 100 unidades</t>
  </si>
  <si>
    <t>V07AY0099-02</t>
  </si>
  <si>
    <t>AGUJA PARA PENCIL 0.23 mmx 4 mm 32G 5/32"</t>
  </si>
  <si>
    <t>V07AY0099-03</t>
  </si>
  <si>
    <t>GUANTE ESTERIL TALLA 7.5</t>
  </si>
  <si>
    <t>V07AY9984-01</t>
  </si>
  <si>
    <t>SONDA NELATON # 14</t>
  </si>
  <si>
    <t>V07AY9984-02</t>
  </si>
  <si>
    <t>SONDA NELATON # 12</t>
  </si>
  <si>
    <t>V08AA0501-02</t>
  </si>
  <si>
    <t>PROPINOX CLORHIDRATO 10MG + CLONIXINATO DE LISINA 125MG</t>
  </si>
  <si>
    <t>TOTAL GENERAL</t>
  </si>
  <si>
    <t>JOHNSON &amp; JOHNSON DE COLOMBIA S.A.</t>
  </si>
  <si>
    <t>LABORATORIOS BAXTER S.A.</t>
  </si>
  <si>
    <t>ROWELL LABORATORIOS S.A.</t>
  </si>
  <si>
    <t>FARMA DE COLOMBIA S.A.</t>
  </si>
  <si>
    <t>VITALIS SA CI</t>
  </si>
  <si>
    <t>BIOQUIFAR PHARMACEUTICA S.A.</t>
  </si>
  <si>
    <t>FARMACOL CHINOIN SAS</t>
  </si>
  <si>
    <t>GARMISCH PHARMACEUTICAL S.A.</t>
  </si>
  <si>
    <t>SCANDINAVIA PHARMA LTDA</t>
  </si>
  <si>
    <t>DIABETRICS HEALTHCARE SAS</t>
  </si>
  <si>
    <t>PROCAPS S.A.</t>
  </si>
  <si>
    <t>COLMED LTDA</t>
  </si>
  <si>
    <t>WINTHROP PHARMACEUTICALS DE COLOMBIA S.A.</t>
  </si>
  <si>
    <t>A MENARINI INDUSTRIE FARMACEUTICHE RUINITE SRL</t>
  </si>
  <si>
    <t>ABBOTT LABORATORIES DE COLOMBIA S.A.</t>
  </si>
  <si>
    <t>PENTACOOP S.A.</t>
  </si>
  <si>
    <t>LABORATORIOS BEST S.A.</t>
  </si>
  <si>
    <t>LABORATORIOS BIOPAS SA</t>
  </si>
  <si>
    <t>HUMAX PHARMACEUTICAL S.A.</t>
  </si>
  <si>
    <t>DR FALK PHARMA GMBH</t>
  </si>
  <si>
    <t>QUIFARMACOS LABORATORIOS DE COL S</t>
  </si>
  <si>
    <t>ASOFARMA DE MEXICO S.A. DE C.V.</t>
  </si>
  <si>
    <t>LABORATORIOS INTERNACIONAL DE COLOMBIA SAS LABINCO SAS</t>
  </si>
  <si>
    <t>ALFA WASSERMANN S.P.A.</t>
  </si>
  <si>
    <t>ALFASIGMA SPA</t>
  </si>
  <si>
    <t>GALENO QUIMICA S.A.</t>
  </si>
  <si>
    <t>FERRING INTERNATIONAL CENTER SA</t>
  </si>
  <si>
    <t>ALLERGAN PHARMACEUTICALS INTERNATIONAL LTD</t>
  </si>
  <si>
    <t>APTALIS PHARMA S.A.S</t>
  </si>
  <si>
    <t>GRUPO INTERNACIONAL FARMACEUTICO GRUFARMA S.A.</t>
  </si>
  <si>
    <t>LABORATORIOS SERVIER DE COLOMBIA SA</t>
  </si>
  <si>
    <t>C.I. FARMACAPSULAS S.A.</t>
  </si>
  <si>
    <t>CI FARMACAPSULAS SA</t>
  </si>
  <si>
    <t>SALUSPHARMA S.A.S.</t>
  </si>
  <si>
    <t>LABORATORIOS LEBRIUT SAS</t>
  </si>
  <si>
    <t>ANGLOPHARMA S.A.</t>
  </si>
  <si>
    <t>BRISTOL MYERS SQUIBB DE COLOMBIA S.A.</t>
  </si>
  <si>
    <t>ASPEN LABS SA DE CV MEXICO</t>
  </si>
  <si>
    <t>ASPEN COLOMBIANA SAS</t>
  </si>
  <si>
    <t>AMERICAN GENERICS S.A.S.</t>
  </si>
  <si>
    <t>FAES FARMA SAS</t>
  </si>
  <si>
    <t>LABORATORIOS DELTA SA</t>
  </si>
  <si>
    <t>PRODUCTOS ROCHE SA</t>
  </si>
  <si>
    <t>ADS PHARMA S.A.S</t>
  </si>
  <si>
    <t>QUIDECA SA</t>
  </si>
  <si>
    <t>RIEMSER PHARMA GMBH</t>
  </si>
  <si>
    <t>LABORATORIOS HEIMDALL S.A.</t>
  </si>
  <si>
    <t>LES LABORATORIES SERVIER</t>
  </si>
  <si>
    <t>ACTELION PHARMACEUTICALS LTD</t>
  </si>
  <si>
    <t>MATPRIFAR LTDA</t>
  </si>
  <si>
    <t>BERLIN-CHEMIE</t>
  </si>
  <si>
    <t>MENARINI INTERNATIONAL OPERATIONS LUXEMBOURG SA</t>
  </si>
  <si>
    <t>LAKOR FARMACEUTICA S.A.</t>
  </si>
  <si>
    <t>IMPORTAR Y VENDER</t>
  </si>
  <si>
    <t>PERCOS SA</t>
  </si>
  <si>
    <t>PIERRE FABRE DERMATOLOGIE</t>
  </si>
  <si>
    <t>GALDERMA S.A.</t>
  </si>
  <si>
    <t>ACTAVIS GROUP PTC EHF</t>
  </si>
  <si>
    <t>QUIFARMA S.A.</t>
  </si>
  <si>
    <t>EUROETIKA LTDA</t>
  </si>
  <si>
    <t>GENERICOS DE COLOMBIA LTDA</t>
  </si>
  <si>
    <t>LABORATORIOS PHOENIX SAIC F</t>
  </si>
  <si>
    <t>PHOENIX S.A.I.C. Y F.</t>
  </si>
  <si>
    <t>ASPEN GLOBAL INCORPORATED</t>
  </si>
  <si>
    <t>ASTELLAS PHARMA US INC</t>
  </si>
  <si>
    <t>GLOBAL SERVICE PHARMACEUTICAL SAS</t>
  </si>
  <si>
    <t>INDUSTRIAL FARMACEUTICA UNION DE VERTICES DE TECNOFARMA S.A.</t>
  </si>
  <si>
    <t>FERRING GMBH</t>
  </si>
  <si>
    <t>TECNOQUIMICAS</t>
  </si>
  <si>
    <t>AMGEN EUROPE B.V</t>
  </si>
  <si>
    <t>LABORATORIOS ROEMMERS ARGENTINA SAICF</t>
  </si>
  <si>
    <t>ZAMBON COLOMBIA S.A.</t>
  </si>
  <si>
    <t>ABBVIE S.A.S.</t>
  </si>
  <si>
    <t>JANSSEN CILAG S.A.</t>
  </si>
  <si>
    <t>GILEAD SCIENCES INC</t>
  </si>
  <si>
    <t>STENDHAL COLOMBIA SAS</t>
  </si>
  <si>
    <t>AL PHARMA SA</t>
  </si>
  <si>
    <t>PHARMALAB PHL LABORATORIOS SAS</t>
  </si>
  <si>
    <t>FHOFFMANN-LA ROCHE SA</t>
  </si>
  <si>
    <t>TOLMAR THERAPEUTICS INC</t>
  </si>
  <si>
    <t>DEBIOPHARM RESEARCH &amp; MANUFACTURING SA</t>
  </si>
  <si>
    <t>PINT PHARMA COLOMBIA SAS</t>
  </si>
  <si>
    <t>VITALCHEM LABORATORIES DE COLOMBIA</t>
  </si>
  <si>
    <t>NOVARTIS</t>
  </si>
  <si>
    <t>RPG LIFE SCIENCES LIMITED</t>
  </si>
  <si>
    <t>CELGENE EUROPE LIMITED</t>
  </si>
  <si>
    <t>ESPECIALIDADES OFTALMOLOGICAS S.A.</t>
  </si>
  <si>
    <t>ALLERGAN DE COLOMBIA SA</t>
  </si>
  <si>
    <t>DISTRIBUCIONES UQUIFA S.A.S</t>
  </si>
  <si>
    <t>AMGEN BIOTECNOLOGICA SAS</t>
  </si>
  <si>
    <t>GENZYME CORPORATION</t>
  </si>
  <si>
    <t>PROCLIN PHARMA S.A</t>
  </si>
  <si>
    <t>ACTIFARMA S.A.</t>
  </si>
  <si>
    <t>SCHWARZ PHARMA AG</t>
  </si>
  <si>
    <t>UCB PHARMA S.A.</t>
  </si>
  <si>
    <t>ALKEM LABORATORIES LTD</t>
  </si>
  <si>
    <t>BLUEPHARMA COLOMBIA SAS</t>
  </si>
  <si>
    <t>RAD NEURIM PHARMACEUTICALS EEC LIMITED</t>
  </si>
  <si>
    <t>AZIENDE CHIMICHE RIUNITE ANGELLINI FRANCESCO A.C.R.A.F. S.P.A</t>
  </si>
  <si>
    <t>MERZ PHARMACEUTICALS GMBH</t>
  </si>
  <si>
    <t>EISAI INC</t>
  </si>
  <si>
    <t>BIOSYNTEC S.A.</t>
  </si>
  <si>
    <t>SMITHKLINE BEECHAM CORPORATION</t>
  </si>
  <si>
    <t>CHIESI FARMACEUTICI S.P.A</t>
  </si>
  <si>
    <t>ALCON LABORATORIES INC</t>
  </si>
  <si>
    <t>LABORATORIOS INCOBRA S.A.</t>
  </si>
  <si>
    <t>LABORATORIOS THEA</t>
  </si>
  <si>
    <t>LABORATORIOS RUBIO SA</t>
  </si>
  <si>
    <t>BOSTON MEDICAL DEVICES COLOMBIA LTD</t>
  </si>
  <si>
    <t>DANONE BABY NUTRITION COLOMBIA SA</t>
  </si>
  <si>
    <t>NESTLE USA INC.</t>
  </si>
  <si>
    <t>FRESENIUS KABI COLOMBIA SAS</t>
  </si>
  <si>
    <t>AMAREY NOVA MEDICAL SA</t>
  </si>
  <si>
    <t>BOYDORR S.A.S.</t>
  </si>
  <si>
    <t>NESTLE CLINICAL NUTRITION</t>
  </si>
  <si>
    <t>PRODUCTOS FAMILIA SA</t>
  </si>
  <si>
    <t>PAPELES NACIONALES SA</t>
  </si>
  <si>
    <t>FARMAOMICA SAS</t>
  </si>
  <si>
    <t>REPRESENTACIONES J NISSI LTDA</t>
  </si>
  <si>
    <t>PROTEX SA</t>
  </si>
  <si>
    <t>ASTRAZENECA</t>
  </si>
  <si>
    <t>BAYER</t>
  </si>
  <si>
    <t>BOEHRINGER INGELHEIM</t>
  </si>
  <si>
    <t>CIPLA</t>
  </si>
  <si>
    <t>F HOFFMANN-LA ROCHE</t>
  </si>
  <si>
    <t>GENFAR</t>
  </si>
  <si>
    <t>GRUNENTHAL</t>
  </si>
  <si>
    <t>LABINCO</t>
  </si>
  <si>
    <t>LAFRANCOL</t>
  </si>
  <si>
    <t>LABORATORIES ARKOPHARMA</t>
  </si>
  <si>
    <t>LABORATORIO SOPHIA</t>
  </si>
  <si>
    <t>LABORATORIOS BUSSIE</t>
  </si>
  <si>
    <t>LABORATORIOS CHALVER DE COLOMBIA</t>
  </si>
  <si>
    <t>LABORATORIOS ECAR</t>
  </si>
  <si>
    <t>LABORATORIOS EXPOFARMA</t>
  </si>
  <si>
    <t>LABORATORIOS GROSSMAN</t>
  </si>
  <si>
    <t>LABORATORIOS LA SANTE</t>
  </si>
  <si>
    <t>LABORATORIOS LEGRAND</t>
  </si>
  <si>
    <t>LABORATORIOS METLEN PHARMA</t>
  </si>
  <si>
    <t>LABORATORIOS MK</t>
  </si>
  <si>
    <t>LABORATORIOS SIEGFRIED</t>
  </si>
  <si>
    <t>LABORATORIOS SYNTHESIS</t>
  </si>
  <si>
    <t>LABQUIFAR</t>
  </si>
  <si>
    <t>LEO PHARMA</t>
  </si>
  <si>
    <t>LIMINAL THERAPEUTICS</t>
  </si>
  <si>
    <t>MERCK</t>
  </si>
  <si>
    <t>MONTE VERDE</t>
  </si>
  <si>
    <t>MUNDIPHARMA COLOMBIA</t>
  </si>
  <si>
    <t>NOVAMED</t>
  </si>
  <si>
    <t>NOVO NORDISK</t>
  </si>
  <si>
    <t>PFIZER</t>
  </si>
  <si>
    <t>PHARMACHEMIE</t>
  </si>
  <si>
    <t>ROPSOHN THERAPEUTICS</t>
  </si>
  <si>
    <t>SANDOZ</t>
  </si>
  <si>
    <t>SANOFI AVENTIS DE COLOMBIA</t>
  </si>
  <si>
    <t>TAKEDA</t>
  </si>
  <si>
    <t>VESALIUS PHARMA</t>
  </si>
  <si>
    <t>BCN MEDICAL</t>
  </si>
  <si>
    <t>BECTON DICKINSON DE COLOMBIA</t>
  </si>
  <si>
    <t>BIOTOSCANA FARMA</t>
  </si>
  <si>
    <t>CIMAB</t>
  </si>
  <si>
    <t>EXPEDIENTE</t>
  </si>
  <si>
    <t>LABORATORIO TITULAR DEL REGISTRO OFERTADO</t>
  </si>
  <si>
    <t>PRESENTACIÓN COMERCIAL OFERTADA</t>
  </si>
  <si>
    <t xml:space="preserve">REGISTRO SANITARIO </t>
  </si>
  <si>
    <t xml:space="preserve">NOMBRE COMERCIAL </t>
  </si>
  <si>
    <t>TIENE IVA
SI / NO</t>
  </si>
  <si>
    <t>VALOR UNITARIO OFERTADO INCLUIDO IVA EN PESOS</t>
  </si>
  <si>
    <t>Medicamento precio regulado por la CNRPM</t>
  </si>
  <si>
    <t>CÓDIGO CUM EXPEDIENTE- CONSECUTIVO</t>
  </si>
  <si>
    <t>CONSECUTIVO</t>
  </si>
  <si>
    <t>LAPROFF</t>
  </si>
  <si>
    <t>ELI LILLY</t>
  </si>
  <si>
    <t>MERCK SHARP &amp; DOHME</t>
  </si>
  <si>
    <t>CALCIO CITRATO  + VITAMINA D3 (315 MG DE CALCIO + 200 UI) - TAB/CAP</t>
  </si>
  <si>
    <t>┴CIDO TIOCTICO (┴CIDO ALFA LIPËICO)</t>
  </si>
  <si>
    <t>DAIICHI SANKYO BRASIL FARMAC╔UTICA LTDA</t>
  </si>
  <si>
    <t>ELTROMBOPAG 25 MG -  TAB/CAP</t>
  </si>
  <si>
    <t>ELTROMBOPAG 50 MG -  TAB/CAP</t>
  </si>
  <si>
    <t>GLAXOSMITHKLINE</t>
  </si>
  <si>
    <t>LEVONORGESTREL 52 MG/(14 MCG/D═A) - DISP INTRAUTERINO</t>
  </si>
  <si>
    <t>ESTRADIOL 50 mcg/dÝa (12.5 cm2) - PARCHE TRANSD</t>
  </si>
  <si>
    <t>EMTRICITABINE + TENOFOVIR DISOPROXIL+ RILPIVIRINE  (200 + 245+ 25) MG - TAB/CAP</t>
  </si>
  <si>
    <t>TENOFOVIR+ EMTRICITABINA+ EFAVIRENZ  (300 + 200 + 600) MG</t>
  </si>
  <si>
    <t>METOTREXATE  20 MG /0.4 ML JERINGA PRELLENADA - INYECT</t>
  </si>
  <si>
    <t>METOTREXATE  10 MG /0.2ML JERINGA PRELLENADA - INYECT</t>
  </si>
  <si>
    <t>FONDO NACIONAL DE ESTUPEFACIENTES - MINISTERIO DE SALUD Y PROTECCIËN SOCIAL</t>
  </si>
  <si>
    <t>CLORURO DE SODIO 7% + HIALURONATO DE SODIO 0.1%. (SOLUCION HIPERTËNICA)- SOL. INHALA.</t>
  </si>
  <si>
    <t>BRINZOLAMIDA + BRIMONIDINA  (1 + 0.2) %  - S OFT</t>
  </si>
  <si>
    <t>LABORATORIOS ALCON DE COLOMBIA</t>
  </si>
  <si>
    <t>FORMULA INFANTIL COMPLETA HIPERCALORICA DE ALTO CONTENIDO EN PROTE═NAS. (INFATRINI) 400 GR - POLVO</t>
  </si>
  <si>
    <t>FORMULA LPC POLIM  INTOLERANCIA A LA GLUCOSA 1500 ML (GLYTROL)</t>
  </si>
  <si>
    <t>FORMULA  LPC  POLIM INTOLERANCIA A LA GLUCOSA 1500 ML (GLUCERNA)</t>
  </si>
  <si>
    <t>FORMULA POLIM PARA PACIENTES INTOLERANCIA A LA GLUCOSA X 250  ML (NUTREN GLYTROL)</t>
  </si>
  <si>
    <t>FORMULA LIQUIDA POLIMERICA HIPERCALORICA  -HIPERPROTEICA -  RICA EN FIBRA. SIN GLUTEN Y LACTOSA  BOTELLA X 200 ML (DIBEN DRINK)</t>
  </si>
  <si>
    <t>ALIMENTO COMPLETO. HIPERPROTEICO. DENSAMENTE CALËRICO  ENSURE« COMPACT LATA X 125 ML</t>
  </si>
  <si>
    <t>NUTRICIËN LIQUIDA POLIM╔RICA HIPERCALORICA E HIPERPROTEICA RICO EN EPA + DHA CON FIBRA BOTELLA X 200 ML (SUPPORTAN)</t>
  </si>
  <si>
    <t>"ALIMENTO A BASE DE GLUTAMINA Y LACTOBACILLUS REUTERI SOBRE -P.P SOLUCION</t>
  </si>
  <si>
    <t>ALIMENTO HIPERPROTEICO. DENSAMENTE CALËRICO CON HMB Y ALTO CONTENIDO DE VITAMINA D.  ENSURE CLINICAL</t>
  </si>
  <si>
    <t>FORMULA POLIM LPC ISOTONICA BALANCEADA CON FIBRA - 1500 ML  JEVITY</t>
  </si>
  <si>
    <t>ALIMENTO L═QUIDO COMPLETO Y BALANCEADO CON HMB. PROTE═NA Y VITAMINA D.  ENSURE ADVANCE BOTELLA X 237 ML</t>
  </si>
  <si>
    <t>LIFESCAN  INC.</t>
  </si>
  <si>
    <t>"AGUJA PARA PENCIL 0.25 mmx 5 mm 31G 3/16"""</t>
  </si>
  <si>
    <t>"AGUJA PARA PENCIL 0.25 mmx 8 mm 31G 5/16"""</t>
  </si>
  <si>
    <t>"AGUJA PARA PENCIL 0.23 mm x 4 mm 32G 5/32"""</t>
  </si>
  <si>
    <t>"AGUJA PARA PENCIL 0.23 mmx 4 mm 32G 5/32"""</t>
  </si>
  <si>
    <t>ESTRECHO MARGEN TERAPEUTICO</t>
  </si>
  <si>
    <t>Instructivo para diligenciar Anexo 1</t>
  </si>
  <si>
    <t>Corresponde al código interno de Unisalud para los productos requeridos. Campo no modificable.</t>
  </si>
  <si>
    <t>Descripción de los productos en Denominación Común Internacional de los productos incluidos en la negociación. Campo no modificable.</t>
  </si>
  <si>
    <t>CODIGO CUM</t>
  </si>
  <si>
    <t>Registre el Código Único de Medicamentos asignado por el Invima para el producto; si oferta presentaciones institucionales diligencie los campos correspondientes a las columnas O a u con una presentación correspondiente a un tratamiento mensual (para sedes con menor consumo).
No aplica para dispositivos médicos.</t>
  </si>
  <si>
    <t>CONSECUTIVO CUM</t>
  </si>
  <si>
    <t>Registre el consecutivo Invima asignado por el Invima a la presentación comercial.</t>
  </si>
  <si>
    <t xml:space="preserve">Especifique el contenido de la presentación ofertada Ejemplo: caja x # tabletas, blister x # tabletas, frasco x # ml, etc). Para los productos correspondientes a nutrición enteral y parenteral que cuenten con sabor se recomienda ofertar diferentes opciones. </t>
  </si>
  <si>
    <t xml:space="preserve">Registre el número de registro sanitario según Invima </t>
  </si>
  <si>
    <t>Registre el nombre comercial del producto ofertado</t>
  </si>
  <si>
    <t>Registre SI cuando el producto este grabado con IVA, o NO en caso contrario</t>
  </si>
  <si>
    <t>Registre el valor unitario ofertado incluyendo el valor del IVA cuando aplique</t>
  </si>
  <si>
    <t>Registre SI cuando el precio del producto se encuentre controlado por la Comisión Nacional de Regulación de Precios de Medicamentos y Dispositivos Médicos.</t>
  </si>
  <si>
    <t>Campo para brindar información acerca del consumo de unidades en la vigencia 2018.</t>
  </si>
  <si>
    <t xml:space="preserve">Diligencie el campo con el nombre del titular del Registro Invima ofertado por el proponente, por cada producto a cotizar se solicita se coticen al menos tres (3) opciones, siempre que se cuente con disponibilidad en el mercado.
El proponente incluirá las filas correspondientes a los productos cotizados. </t>
  </si>
  <si>
    <t xml:space="preserve">A continuación encontrarán la instrucciones para el diligenciamiento del anexo de Cotizaciones. 
Para cada uno de los productos, siempre y cuando existan alternativas en el mercado deberán ser cotizadas tres (3) opciones.
Unisalud se guarda el derecho de asignar la prioridad de las opciones cotizadas por el proponente que resulte seleccionado. 
Para los medicamentos señalados en verde que corresponden a medicamentos de estrecho margen terapéutico, se deberán cotizar las opciones consignadas en el archivo.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</si>
</sst>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0"/>
  </numFmts>
  <fonts count="10" x14ac:knownFonts="1">
    <font>
      <sz val="11"/>
      <color theme="1"/>
      <name val="Calibri"/>
      <family val="2"/>
      <scheme val="minor"/>
    </font>
    <font>
      <b/>
      <sz val="9"/>
      <color indexed="81"/>
      <name val="Tahoma"/>
      <family val="2"/>
    </font>
    <font>
      <sz val="9"/>
      <color indexed="81"/>
      <name val="Tahoma"/>
      <family val="2"/>
    </font>
    <font>
      <sz val="11"/>
      <color theme="1"/>
      <name val="Calibri"/>
      <family val="2"/>
      <scheme val="minor"/>
    </font>
    <font>
      <b/>
      <sz val="11"/>
      <color theme="0"/>
      <name val="Calibri"/>
      <family val="2"/>
      <scheme val="minor"/>
    </font>
    <font>
      <b/>
      <sz val="9"/>
      <color theme="0"/>
      <name val="Calibri"/>
      <family val="2"/>
      <scheme val="minor"/>
    </font>
    <font>
      <sz val="9"/>
      <color theme="1"/>
      <name val="Calibri"/>
      <family val="2"/>
      <scheme val="minor"/>
    </font>
    <font>
      <b/>
      <sz val="10"/>
      <color theme="0"/>
      <name val="Calibri"/>
      <family val="2"/>
      <scheme val="minor"/>
    </font>
    <font>
      <b/>
      <sz val="11"/>
      <name val="Calibri"/>
      <family val="2"/>
      <scheme val="minor"/>
    </font>
    <font>
      <b/>
      <sz val="10"/>
      <color theme="0"/>
      <name val="Arial"/>
      <family val="2"/>
    </font>
  </fonts>
  <fills count="8">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249977111117893"/>
        <bgColor theme="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73">
    <xf numFmtId="0" fontId="0" fillId="0" borderId="0" xfId="0"/>
    <xf numFmtId="0" fontId="0" fillId="0" borderId="0" xfId="0" applyFont="1"/>
    <xf numFmtId="0" fontId="5" fillId="2" borderId="2" xfId="0" applyFont="1" applyFill="1" applyBorder="1" applyAlignment="1">
      <alignment horizontal="center" vertical="center" wrapText="1"/>
    </xf>
    <xf numFmtId="0" fontId="6" fillId="0" borderId="0" xfId="0" applyFont="1"/>
    <xf numFmtId="41" fontId="0" fillId="0" borderId="0" xfId="1" applyFont="1"/>
    <xf numFmtId="41" fontId="5" fillId="2" borderId="2" xfId="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0" fillId="0" borderId="2" xfId="0" applyFont="1" applyBorder="1"/>
    <xf numFmtId="41" fontId="0" fillId="0" borderId="2" xfId="1" applyFont="1" applyBorder="1"/>
    <xf numFmtId="10" fontId="0" fillId="0" borderId="2" xfId="2" applyNumberFormat="1" applyFont="1" applyBorder="1"/>
    <xf numFmtId="10" fontId="0" fillId="0" borderId="2" xfId="0" applyNumberFormat="1" applyFont="1" applyBorder="1"/>
    <xf numFmtId="41" fontId="4" fillId="2" borderId="2"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4" borderId="2" xfId="0" applyFont="1" applyFill="1" applyBorder="1"/>
    <xf numFmtId="41" fontId="0" fillId="4" borderId="2" xfId="1" applyFont="1" applyFill="1" applyBorder="1"/>
    <xf numFmtId="10" fontId="0" fillId="4" borderId="2" xfId="2" applyNumberFormat="1" applyFont="1" applyFill="1" applyBorder="1"/>
    <xf numFmtId="10" fontId="0" fillId="4" borderId="2" xfId="0" applyNumberFormat="1" applyFont="1" applyFill="1" applyBorder="1"/>
    <xf numFmtId="0" fontId="0" fillId="0" borderId="0" xfId="0" applyAlignment="1"/>
    <xf numFmtId="3" fontId="9" fillId="7" borderId="7" xfId="0" applyNumberFormat="1" applyFont="1" applyFill="1" applyBorder="1" applyAlignment="1">
      <alignment horizontal="center" vertical="center" wrapText="1"/>
    </xf>
    <xf numFmtId="0" fontId="0" fillId="0" borderId="7" xfId="0" applyBorder="1" applyAlignment="1">
      <alignment horizontal="left" vertical="center" wrapText="1"/>
    </xf>
    <xf numFmtId="3" fontId="9" fillId="7" borderId="8" xfId="0" applyNumberFormat="1" applyFont="1" applyFill="1" applyBorder="1" applyAlignment="1">
      <alignment horizontal="center" vertical="center" wrapText="1"/>
    </xf>
    <xf numFmtId="0" fontId="0" fillId="0" borderId="8" xfId="0" applyBorder="1" applyAlignment="1">
      <alignment horizontal="left" vertical="center" wrapText="1"/>
    </xf>
    <xf numFmtId="3" fontId="9" fillId="2" borderId="8"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6" borderId="0" xfId="0" applyFont="1" applyFill="1" applyAlignment="1">
      <alignment horizontal="center"/>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5" fillId="2" borderId="1" xfId="0" applyFont="1" applyFill="1" applyBorder="1" applyAlignment="1">
      <alignment vertical="center" wrapText="1"/>
    </xf>
    <xf numFmtId="41" fontId="5" fillId="2" borderId="1" xfId="1" applyFont="1" applyFill="1" applyBorder="1" applyAlignment="1">
      <alignment vertical="center" wrapText="1"/>
    </xf>
    <xf numFmtId="3" fontId="7" fillId="2" borderId="4" xfId="0" applyNumberFormat="1" applyFont="1" applyFill="1" applyBorder="1" applyAlignment="1">
      <alignment vertical="center" wrapText="1"/>
    </xf>
    <xf numFmtId="3" fontId="7" fillId="2" borderId="3" xfId="0" applyNumberFormat="1" applyFont="1" applyFill="1" applyBorder="1" applyAlignment="1">
      <alignment vertical="center" wrapText="1"/>
    </xf>
    <xf numFmtId="0" fontId="0" fillId="0" borderId="0" xfId="0" applyFont="1" applyFill="1" applyAlignment="1"/>
    <xf numFmtId="0" fontId="0" fillId="0" borderId="2" xfId="0" applyFont="1" applyFill="1" applyBorder="1" applyAlignment="1">
      <alignment vertical="center"/>
    </xf>
    <xf numFmtId="0" fontId="0" fillId="0" borderId="2" xfId="0" applyFont="1" applyFill="1" applyBorder="1" applyAlignment="1">
      <alignment vertical="center" wrapText="1"/>
    </xf>
    <xf numFmtId="41" fontId="0" fillId="0" borderId="2" xfId="1" applyFont="1" applyFill="1" applyBorder="1" applyAlignment="1">
      <alignment vertical="center"/>
    </xf>
    <xf numFmtId="0" fontId="0" fillId="0" borderId="2" xfId="0" applyFill="1" applyBorder="1" applyAlignment="1">
      <alignment vertical="center" wrapText="1"/>
    </xf>
    <xf numFmtId="0" fontId="0" fillId="0" borderId="0" xfId="0" applyFill="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41" fontId="0" fillId="0" borderId="1" xfId="1" applyFont="1" applyFill="1" applyBorder="1" applyAlignment="1">
      <alignment vertical="center"/>
    </xf>
    <xf numFmtId="0" fontId="0" fillId="0" borderId="6" xfId="0" applyFont="1" applyFill="1" applyBorder="1" applyAlignment="1">
      <alignment vertical="center"/>
    </xf>
    <xf numFmtId="0" fontId="0" fillId="0" borderId="6" xfId="0" applyFont="1" applyFill="1" applyBorder="1" applyAlignment="1">
      <alignment vertical="center" wrapText="1"/>
    </xf>
    <xf numFmtId="41" fontId="0" fillId="0" borderId="6" xfId="1" applyFont="1" applyFill="1" applyBorder="1" applyAlignment="1">
      <alignment vertical="center"/>
    </xf>
    <xf numFmtId="0" fontId="0" fillId="0" borderId="5" xfId="0" applyFont="1" applyFill="1" applyBorder="1" applyAlignment="1">
      <alignment vertical="center"/>
    </xf>
    <xf numFmtId="0" fontId="0" fillId="0" borderId="5" xfId="0" applyFont="1" applyFill="1" applyBorder="1" applyAlignment="1">
      <alignment vertical="center" wrapText="1"/>
    </xf>
    <xf numFmtId="41" fontId="0" fillId="0" borderId="5" xfId="1" applyFont="1" applyFill="1" applyBorder="1" applyAlignment="1">
      <alignment vertical="center"/>
    </xf>
    <xf numFmtId="0" fontId="0" fillId="3" borderId="2" xfId="0" applyFill="1" applyBorder="1" applyAlignment="1">
      <alignment vertical="center" wrapText="1"/>
    </xf>
    <xf numFmtId="0" fontId="0" fillId="5" borderId="2" xfId="0" applyFont="1" applyFill="1" applyBorder="1" applyAlignment="1">
      <alignment vertical="center" wrapText="1"/>
    </xf>
    <xf numFmtId="0" fontId="0" fillId="5" borderId="1" xfId="0" applyFont="1" applyFill="1" applyBorder="1" applyAlignment="1">
      <alignment vertical="center" wrapText="1"/>
    </xf>
    <xf numFmtId="0" fontId="0" fillId="5" borderId="6" xfId="0" applyFont="1" applyFill="1" applyBorder="1" applyAlignment="1">
      <alignment vertical="center" wrapText="1"/>
    </xf>
    <xf numFmtId="0" fontId="0" fillId="5" borderId="2" xfId="0"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41" fontId="0" fillId="0" borderId="1" xfId="1" applyFont="1" applyFill="1" applyBorder="1" applyAlignment="1">
      <alignment vertical="center"/>
    </xf>
    <xf numFmtId="0" fontId="0" fillId="5" borderId="5" xfId="0" applyFont="1" applyFill="1" applyBorder="1" applyAlignment="1">
      <alignment vertical="center" wrapText="1"/>
    </xf>
    <xf numFmtId="0" fontId="0" fillId="0" borderId="2" xfId="0" applyFill="1" applyBorder="1" applyAlignment="1">
      <alignment vertical="center"/>
    </xf>
    <xf numFmtId="0" fontId="0" fillId="0" borderId="1" xfId="0" applyFill="1" applyBorder="1" applyAlignment="1">
      <alignment vertical="center"/>
    </xf>
    <xf numFmtId="0" fontId="0" fillId="5" borderId="1" xfId="0" applyFill="1" applyBorder="1" applyAlignment="1">
      <alignment vertical="center" wrapText="1"/>
    </xf>
    <xf numFmtId="0" fontId="0" fillId="0" borderId="6" xfId="0" applyFill="1" applyBorder="1" applyAlignment="1">
      <alignment vertical="center"/>
    </xf>
    <xf numFmtId="0" fontId="0" fillId="0" borderId="6" xfId="0" applyFill="1" applyBorder="1" applyAlignment="1">
      <alignment vertical="center" wrapText="1"/>
    </xf>
    <xf numFmtId="0" fontId="0" fillId="0" borderId="1" xfId="0" applyFill="1" applyBorder="1" applyAlignment="1">
      <alignment vertical="center" wrapText="1"/>
    </xf>
    <xf numFmtId="0" fontId="0" fillId="0" borderId="5" xfId="0" applyFill="1" applyBorder="1" applyAlignment="1">
      <alignment vertical="center"/>
    </xf>
    <xf numFmtId="0" fontId="0" fillId="0" borderId="5" xfId="0" applyFill="1" applyBorder="1" applyAlignment="1">
      <alignment vertical="center" wrapText="1"/>
    </xf>
    <xf numFmtId="0" fontId="0" fillId="5" borderId="6" xfId="0" applyFill="1" applyBorder="1" applyAlignment="1">
      <alignment vertical="center" wrapText="1"/>
    </xf>
    <xf numFmtId="0" fontId="0" fillId="0" borderId="0" xfId="0" applyAlignment="1">
      <alignment vertical="center"/>
    </xf>
    <xf numFmtId="0" fontId="0" fillId="0" borderId="0" xfId="0" applyAlignment="1">
      <alignment vertical="center" wrapText="1"/>
    </xf>
    <xf numFmtId="41" fontId="0" fillId="0" borderId="0" xfId="1" applyFont="1" applyAlignment="1">
      <alignment vertical="center"/>
    </xf>
    <xf numFmtId="0" fontId="0" fillId="5" borderId="2" xfId="0" applyFill="1" applyBorder="1" applyAlignment="1">
      <alignment vertical="center"/>
    </xf>
    <xf numFmtId="0" fontId="0" fillId="0" borderId="0" xfId="0" applyFill="1" applyAlignment="1">
      <alignment vertical="center"/>
    </xf>
    <xf numFmtId="0" fontId="0" fillId="0" borderId="0" xfId="0" applyFill="1" applyAlignment="1">
      <alignment vertical="center" wrapText="1"/>
    </xf>
    <xf numFmtId="41" fontId="0" fillId="0" borderId="0" xfId="1" applyFont="1" applyFill="1" applyAlignment="1">
      <alignment vertical="center"/>
    </xf>
  </cellXfs>
  <cellStyles count="3">
    <cellStyle name="Millares [0]" xfId="1" builtinId="6"/>
    <cellStyle name="Normal" xfId="0" builtinId="0"/>
    <cellStyle name="Porcentaje"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51"/>
  <sheetViews>
    <sheetView tabSelected="1" workbookViewId="0">
      <pane ySplit="1" topLeftCell="A2" activePane="bottomLeft" state="frozen"/>
      <selection pane="bottomLeft" activeCell="C6" sqref="C6:C10"/>
    </sheetView>
  </sheetViews>
  <sheetFormatPr baseColWidth="10" defaultRowHeight="15" x14ac:dyDescent="0.25"/>
  <cols>
    <col min="1" max="1" width="14" style="70" bestFit="1" customWidth="1"/>
    <col min="2" max="2" width="85.28515625" style="71" bestFit="1" customWidth="1"/>
    <col min="3" max="3" width="14" style="72" bestFit="1" customWidth="1"/>
    <col min="4" max="4" width="28.5703125" style="71" customWidth="1"/>
    <col min="5" max="5" width="14.42578125" style="38" bestFit="1" customWidth="1"/>
    <col min="6" max="6" width="12.42578125" style="38" bestFit="1" customWidth="1"/>
    <col min="7" max="7" width="14.42578125" style="38" bestFit="1" customWidth="1"/>
    <col min="8" max="8" width="15.140625" style="38" bestFit="1" customWidth="1"/>
    <col min="9" max="9" width="11.7109375" style="38" bestFit="1" customWidth="1"/>
    <col min="10" max="10" width="12.42578125" style="38" bestFit="1" customWidth="1"/>
    <col min="11" max="11" width="10.7109375" style="38" bestFit="1" customWidth="1"/>
    <col min="12" max="12" width="16.7109375" style="38" bestFit="1" customWidth="1"/>
    <col min="13" max="13" width="13.28515625" style="38" bestFit="1" customWidth="1"/>
    <col min="14" max="16384" width="11.42578125" style="38"/>
  </cols>
  <sheetData>
    <row r="1" spans="1:13" s="33" customFormat="1" ht="51.75" thickBot="1" x14ac:dyDescent="0.3">
      <c r="A1" s="29" t="s">
        <v>0</v>
      </c>
      <c r="B1" s="29" t="s">
        <v>1</v>
      </c>
      <c r="C1" s="30" t="s">
        <v>2</v>
      </c>
      <c r="D1" s="31" t="s">
        <v>3249</v>
      </c>
      <c r="E1" s="32" t="s">
        <v>3256</v>
      </c>
      <c r="F1" s="32" t="s">
        <v>3248</v>
      </c>
      <c r="G1" s="32" t="s">
        <v>3257</v>
      </c>
      <c r="H1" s="32" t="s">
        <v>3250</v>
      </c>
      <c r="I1" s="32" t="s">
        <v>3251</v>
      </c>
      <c r="J1" s="32" t="s">
        <v>3252</v>
      </c>
      <c r="K1" s="32" t="s">
        <v>3253</v>
      </c>
      <c r="L1" s="32" t="s">
        <v>3254</v>
      </c>
      <c r="M1" s="32" t="s">
        <v>3255</v>
      </c>
    </row>
    <row r="2" spans="1:13" x14ac:dyDescent="0.25">
      <c r="A2" s="34" t="s">
        <v>28</v>
      </c>
      <c r="B2" s="35" t="s">
        <v>29</v>
      </c>
      <c r="C2" s="36">
        <v>36480</v>
      </c>
      <c r="D2" s="37" t="s">
        <v>3208</v>
      </c>
    </row>
    <row r="3" spans="1:13" x14ac:dyDescent="0.25">
      <c r="A3" s="39" t="s">
        <v>30</v>
      </c>
      <c r="B3" s="40" t="s">
        <v>31</v>
      </c>
      <c r="C3" s="41">
        <v>3086</v>
      </c>
      <c r="D3" s="37" t="s">
        <v>3213</v>
      </c>
    </row>
    <row r="4" spans="1:13" x14ac:dyDescent="0.25">
      <c r="A4" s="42"/>
      <c r="B4" s="43"/>
      <c r="C4" s="44"/>
      <c r="D4" s="37" t="s">
        <v>3089</v>
      </c>
    </row>
    <row r="5" spans="1:13" x14ac:dyDescent="0.25">
      <c r="A5" s="34" t="s">
        <v>32</v>
      </c>
      <c r="B5" s="35" t="s">
        <v>33</v>
      </c>
      <c r="C5" s="36">
        <v>4623</v>
      </c>
      <c r="D5" s="37" t="s">
        <v>3090</v>
      </c>
    </row>
    <row r="6" spans="1:13" x14ac:dyDescent="0.25">
      <c r="A6" s="39" t="s">
        <v>48</v>
      </c>
      <c r="B6" s="40" t="s">
        <v>49</v>
      </c>
      <c r="C6" s="41">
        <v>168318</v>
      </c>
      <c r="D6" s="37" t="s">
        <v>3126</v>
      </c>
    </row>
    <row r="7" spans="1:13" x14ac:dyDescent="0.25">
      <c r="A7" s="45"/>
      <c r="B7" s="46"/>
      <c r="C7" s="47"/>
      <c r="D7" s="37" t="s">
        <v>3093</v>
      </c>
    </row>
    <row r="8" spans="1:13" ht="30" x14ac:dyDescent="0.25">
      <c r="A8" s="45"/>
      <c r="B8" s="46"/>
      <c r="C8" s="47"/>
      <c r="D8" s="37" t="s">
        <v>3092</v>
      </c>
    </row>
    <row r="9" spans="1:13" x14ac:dyDescent="0.25">
      <c r="A9" s="45"/>
      <c r="B9" s="46"/>
      <c r="C9" s="47"/>
      <c r="D9" s="37" t="s">
        <v>3224</v>
      </c>
    </row>
    <row r="10" spans="1:13" x14ac:dyDescent="0.25">
      <c r="A10" s="42"/>
      <c r="B10" s="43"/>
      <c r="C10" s="44"/>
      <c r="D10" s="37" t="s">
        <v>3235</v>
      </c>
    </row>
    <row r="11" spans="1:13" x14ac:dyDescent="0.25">
      <c r="A11" s="39" t="s">
        <v>50</v>
      </c>
      <c r="B11" s="40" t="s">
        <v>51</v>
      </c>
      <c r="C11" s="41">
        <v>25545</v>
      </c>
      <c r="D11" s="37" t="s">
        <v>3218</v>
      </c>
    </row>
    <row r="12" spans="1:13" ht="30" x14ac:dyDescent="0.25">
      <c r="A12" s="45"/>
      <c r="B12" s="46"/>
      <c r="C12" s="47"/>
      <c r="D12" s="37" t="s">
        <v>3094</v>
      </c>
    </row>
    <row r="13" spans="1:13" x14ac:dyDescent="0.25">
      <c r="A13" s="42"/>
      <c r="B13" s="43"/>
      <c r="C13" s="44"/>
      <c r="D13" s="37" t="s">
        <v>3095</v>
      </c>
    </row>
    <row r="14" spans="1:13" x14ac:dyDescent="0.25">
      <c r="A14" s="39" t="s">
        <v>52</v>
      </c>
      <c r="B14" s="40" t="s">
        <v>53</v>
      </c>
      <c r="C14" s="41">
        <v>8695</v>
      </c>
      <c r="D14" s="37" t="s">
        <v>3233</v>
      </c>
    </row>
    <row r="15" spans="1:13" x14ac:dyDescent="0.25">
      <c r="A15" s="45"/>
      <c r="B15" s="46"/>
      <c r="C15" s="47"/>
      <c r="D15" s="37" t="s">
        <v>3170</v>
      </c>
    </row>
    <row r="16" spans="1:13" x14ac:dyDescent="0.25">
      <c r="A16" s="42"/>
      <c r="B16" s="43"/>
      <c r="C16" s="44"/>
      <c r="D16" s="37" t="s">
        <v>3240</v>
      </c>
    </row>
    <row r="17" spans="1:4" x14ac:dyDescent="0.25">
      <c r="A17" s="39" t="s">
        <v>54</v>
      </c>
      <c r="B17" s="40" t="s">
        <v>55</v>
      </c>
      <c r="C17" s="41">
        <v>20372</v>
      </c>
      <c r="D17" s="37" t="s">
        <v>3233</v>
      </c>
    </row>
    <row r="18" spans="1:4" x14ac:dyDescent="0.25">
      <c r="A18" s="45"/>
      <c r="B18" s="46"/>
      <c r="C18" s="47"/>
      <c r="D18" s="37" t="s">
        <v>3223</v>
      </c>
    </row>
    <row r="19" spans="1:4" x14ac:dyDescent="0.25">
      <c r="A19" s="45"/>
      <c r="B19" s="46"/>
      <c r="C19" s="47"/>
      <c r="D19" s="37" t="s">
        <v>3170</v>
      </c>
    </row>
    <row r="20" spans="1:4" x14ac:dyDescent="0.25">
      <c r="A20" s="42"/>
      <c r="B20" s="43"/>
      <c r="C20" s="44"/>
      <c r="D20" s="37" t="s">
        <v>3240</v>
      </c>
    </row>
    <row r="21" spans="1:4" x14ac:dyDescent="0.25">
      <c r="A21" s="39" t="s">
        <v>58</v>
      </c>
      <c r="B21" s="40" t="s">
        <v>59</v>
      </c>
      <c r="C21" s="41">
        <v>28850</v>
      </c>
      <c r="D21" s="37" t="s">
        <v>3097</v>
      </c>
    </row>
    <row r="22" spans="1:4" x14ac:dyDescent="0.25">
      <c r="A22" s="45"/>
      <c r="B22" s="46"/>
      <c r="C22" s="47"/>
      <c r="D22" s="37" t="s">
        <v>3223</v>
      </c>
    </row>
    <row r="23" spans="1:4" x14ac:dyDescent="0.25">
      <c r="A23" s="42"/>
      <c r="B23" s="43"/>
      <c r="C23" s="44"/>
      <c r="D23" s="37" t="s">
        <v>3212</v>
      </c>
    </row>
    <row r="24" spans="1:4" x14ac:dyDescent="0.25">
      <c r="A24" s="39" t="s">
        <v>62</v>
      </c>
      <c r="B24" s="40" t="s">
        <v>63</v>
      </c>
      <c r="C24" s="41">
        <v>343119</v>
      </c>
      <c r="D24" s="37" t="s">
        <v>3212</v>
      </c>
    </row>
    <row r="25" spans="1:4" x14ac:dyDescent="0.25">
      <c r="A25" s="42"/>
      <c r="B25" s="43"/>
      <c r="C25" s="44"/>
      <c r="D25" s="37" t="s">
        <v>3098</v>
      </c>
    </row>
    <row r="26" spans="1:4" x14ac:dyDescent="0.25">
      <c r="A26" s="39" t="s">
        <v>64</v>
      </c>
      <c r="B26" s="40" t="s">
        <v>65</v>
      </c>
      <c r="C26" s="41">
        <v>128878</v>
      </c>
      <c r="D26" s="37" t="s">
        <v>3224</v>
      </c>
    </row>
    <row r="27" spans="1:4" x14ac:dyDescent="0.25">
      <c r="A27" s="45"/>
      <c r="B27" s="46"/>
      <c r="C27" s="47"/>
      <c r="D27" s="37" t="s">
        <v>3223</v>
      </c>
    </row>
    <row r="28" spans="1:4" x14ac:dyDescent="0.25">
      <c r="A28" s="45"/>
      <c r="B28" s="46"/>
      <c r="C28" s="47"/>
      <c r="D28" s="37" t="s">
        <v>3212</v>
      </c>
    </row>
    <row r="29" spans="1:4" ht="45" x14ac:dyDescent="0.25">
      <c r="A29" s="45"/>
      <c r="B29" s="46"/>
      <c r="C29" s="47"/>
      <c r="D29" s="37" t="s">
        <v>3099</v>
      </c>
    </row>
    <row r="30" spans="1:4" x14ac:dyDescent="0.25">
      <c r="A30" s="42"/>
      <c r="B30" s="43"/>
      <c r="C30" s="44"/>
      <c r="D30" s="37" t="s">
        <v>3098</v>
      </c>
    </row>
    <row r="31" spans="1:4" x14ac:dyDescent="0.25">
      <c r="A31" s="34" t="s">
        <v>66</v>
      </c>
      <c r="B31" s="35" t="s">
        <v>67</v>
      </c>
      <c r="C31" s="36">
        <v>934</v>
      </c>
      <c r="D31" s="37" t="s">
        <v>3207</v>
      </c>
    </row>
    <row r="32" spans="1:4" x14ac:dyDescent="0.25">
      <c r="A32" s="39" t="s">
        <v>70</v>
      </c>
      <c r="B32" s="40" t="s">
        <v>71</v>
      </c>
      <c r="C32" s="41">
        <v>188</v>
      </c>
      <c r="D32" s="37" t="s">
        <v>3242</v>
      </c>
    </row>
    <row r="33" spans="1:4" x14ac:dyDescent="0.25">
      <c r="A33" s="42"/>
      <c r="B33" s="43"/>
      <c r="C33" s="44"/>
      <c r="D33" s="37" t="s">
        <v>3095</v>
      </c>
    </row>
    <row r="34" spans="1:4" x14ac:dyDescent="0.25">
      <c r="A34" s="34" t="s">
        <v>72</v>
      </c>
      <c r="B34" s="35" t="s">
        <v>73</v>
      </c>
      <c r="C34" s="36">
        <v>49565</v>
      </c>
      <c r="D34" s="37" t="s">
        <v>3239</v>
      </c>
    </row>
    <row r="35" spans="1:4" x14ac:dyDescent="0.25">
      <c r="A35" s="34" t="s">
        <v>74</v>
      </c>
      <c r="B35" s="35" t="s">
        <v>75</v>
      </c>
      <c r="C35" s="36">
        <v>582</v>
      </c>
      <c r="D35" s="37" t="s">
        <v>3232</v>
      </c>
    </row>
    <row r="36" spans="1:4" x14ac:dyDescent="0.25">
      <c r="A36" s="34" t="s">
        <v>80</v>
      </c>
      <c r="B36" s="35" t="s">
        <v>81</v>
      </c>
      <c r="C36" s="36">
        <v>75351</v>
      </c>
      <c r="D36" s="37" t="s">
        <v>3155</v>
      </c>
    </row>
    <row r="37" spans="1:4" ht="30" x14ac:dyDescent="0.25">
      <c r="A37" s="34" t="s">
        <v>84</v>
      </c>
      <c r="B37" s="35" t="s">
        <v>85</v>
      </c>
      <c r="C37" s="36">
        <v>2130</v>
      </c>
      <c r="D37" s="37" t="s">
        <v>3100</v>
      </c>
    </row>
    <row r="38" spans="1:4" x14ac:dyDescent="0.25">
      <c r="A38" s="34" t="s">
        <v>88</v>
      </c>
      <c r="B38" s="35" t="s">
        <v>89</v>
      </c>
      <c r="C38" s="36">
        <v>2448</v>
      </c>
      <c r="D38" s="37" t="s">
        <v>3242</v>
      </c>
    </row>
    <row r="39" spans="1:4" x14ac:dyDescent="0.25">
      <c r="A39" s="34" t="s">
        <v>98</v>
      </c>
      <c r="B39" s="35" t="s">
        <v>99</v>
      </c>
      <c r="C39" s="36">
        <v>3709</v>
      </c>
      <c r="D39" s="37" t="s">
        <v>3097</v>
      </c>
    </row>
    <row r="40" spans="1:4" x14ac:dyDescent="0.25">
      <c r="A40" s="39" t="s">
        <v>102</v>
      </c>
      <c r="B40" s="40" t="s">
        <v>103</v>
      </c>
      <c r="C40" s="41">
        <v>23718</v>
      </c>
      <c r="D40" s="37" t="s">
        <v>3214</v>
      </c>
    </row>
    <row r="41" spans="1:4" x14ac:dyDescent="0.25">
      <c r="A41" s="42"/>
      <c r="B41" s="43"/>
      <c r="C41" s="44"/>
      <c r="D41" s="37" t="s">
        <v>3258</v>
      </c>
    </row>
    <row r="42" spans="1:4" x14ac:dyDescent="0.25">
      <c r="A42" s="39" t="s">
        <v>120</v>
      </c>
      <c r="B42" s="40" t="s">
        <v>121</v>
      </c>
      <c r="C42" s="41">
        <v>7050</v>
      </c>
      <c r="D42" s="37" t="s">
        <v>3215</v>
      </c>
    </row>
    <row r="43" spans="1:4" x14ac:dyDescent="0.25">
      <c r="A43" s="42"/>
      <c r="B43" s="43"/>
      <c r="C43" s="44"/>
      <c r="D43" s="37" t="s">
        <v>3227</v>
      </c>
    </row>
    <row r="44" spans="1:4" x14ac:dyDescent="0.25">
      <c r="A44" s="34" t="s">
        <v>122</v>
      </c>
      <c r="B44" s="35" t="s">
        <v>123</v>
      </c>
      <c r="C44" s="36">
        <v>1530</v>
      </c>
      <c r="D44" s="37" t="s">
        <v>3218</v>
      </c>
    </row>
    <row r="45" spans="1:4" x14ac:dyDescent="0.25">
      <c r="A45" s="34" t="s">
        <v>124</v>
      </c>
      <c r="B45" s="35" t="s">
        <v>125</v>
      </c>
      <c r="C45" s="36">
        <v>44</v>
      </c>
      <c r="D45" s="37" t="s">
        <v>3218</v>
      </c>
    </row>
    <row r="46" spans="1:4" x14ac:dyDescent="0.25">
      <c r="A46" s="39" t="s">
        <v>132</v>
      </c>
      <c r="B46" s="40" t="s">
        <v>133</v>
      </c>
      <c r="C46" s="41">
        <v>9840</v>
      </c>
      <c r="D46" s="37" t="s">
        <v>3158</v>
      </c>
    </row>
    <row r="47" spans="1:4" x14ac:dyDescent="0.25">
      <c r="A47" s="42"/>
      <c r="B47" s="43"/>
      <c r="C47" s="44"/>
      <c r="D47" s="37" t="s">
        <v>3103</v>
      </c>
    </row>
    <row r="48" spans="1:4" x14ac:dyDescent="0.25">
      <c r="A48" s="34" t="s">
        <v>134</v>
      </c>
      <c r="B48" s="35" t="s">
        <v>135</v>
      </c>
      <c r="C48" s="36">
        <v>720</v>
      </c>
      <c r="D48" s="37" t="s">
        <v>3104</v>
      </c>
    </row>
    <row r="49" spans="1:4" x14ac:dyDescent="0.25">
      <c r="A49" s="39" t="s">
        <v>146</v>
      </c>
      <c r="B49" s="40" t="s">
        <v>147</v>
      </c>
      <c r="C49" s="41">
        <v>13712</v>
      </c>
      <c r="D49" s="37" t="s">
        <v>3106</v>
      </c>
    </row>
    <row r="50" spans="1:4" x14ac:dyDescent="0.25">
      <c r="A50" s="42"/>
      <c r="B50" s="43"/>
      <c r="C50" s="44"/>
      <c r="D50" s="37" t="s">
        <v>3220</v>
      </c>
    </row>
    <row r="51" spans="1:4" ht="30" x14ac:dyDescent="0.25">
      <c r="A51" s="34" t="s">
        <v>148</v>
      </c>
      <c r="B51" s="35" t="s">
        <v>149</v>
      </c>
      <c r="C51" s="36">
        <v>642</v>
      </c>
      <c r="D51" s="37" t="s">
        <v>3107</v>
      </c>
    </row>
    <row r="52" spans="1:4" ht="30" x14ac:dyDescent="0.25">
      <c r="A52" s="34" t="s">
        <v>150</v>
      </c>
      <c r="B52" s="35" t="s">
        <v>151</v>
      </c>
      <c r="C52" s="36">
        <v>3725</v>
      </c>
      <c r="D52" s="37" t="s">
        <v>3219</v>
      </c>
    </row>
    <row r="53" spans="1:4" ht="30" x14ac:dyDescent="0.25">
      <c r="A53" s="39" t="s">
        <v>156</v>
      </c>
      <c r="B53" s="40" t="s">
        <v>157</v>
      </c>
      <c r="C53" s="41">
        <v>3661</v>
      </c>
      <c r="D53" s="37" t="s">
        <v>3108</v>
      </c>
    </row>
    <row r="54" spans="1:4" ht="45" x14ac:dyDescent="0.25">
      <c r="A54" s="45"/>
      <c r="B54" s="46"/>
      <c r="C54" s="47"/>
      <c r="D54" s="37" t="s">
        <v>3153</v>
      </c>
    </row>
    <row r="55" spans="1:4" x14ac:dyDescent="0.25">
      <c r="A55" s="42"/>
      <c r="B55" s="43"/>
      <c r="C55" s="44"/>
      <c r="D55" s="37" t="s">
        <v>3155</v>
      </c>
    </row>
    <row r="56" spans="1:4" x14ac:dyDescent="0.25">
      <c r="A56" s="39" t="s">
        <v>158</v>
      </c>
      <c r="B56" s="40" t="s">
        <v>159</v>
      </c>
      <c r="C56" s="41">
        <v>472</v>
      </c>
      <c r="D56" s="37" t="s">
        <v>3155</v>
      </c>
    </row>
    <row r="57" spans="1:4" x14ac:dyDescent="0.25">
      <c r="A57" s="42"/>
      <c r="B57" s="43"/>
      <c r="C57" s="44"/>
      <c r="D57" s="37" t="s">
        <v>3220</v>
      </c>
    </row>
    <row r="58" spans="1:4" x14ac:dyDescent="0.25">
      <c r="A58" s="39" t="s">
        <v>176</v>
      </c>
      <c r="B58" s="40" t="s">
        <v>177</v>
      </c>
      <c r="C58" s="41">
        <v>4494</v>
      </c>
      <c r="D58" s="37" t="s">
        <v>3097</v>
      </c>
    </row>
    <row r="59" spans="1:4" x14ac:dyDescent="0.25">
      <c r="A59" s="45"/>
      <c r="B59" s="46"/>
      <c r="C59" s="47"/>
      <c r="D59" s="37" t="s">
        <v>3158</v>
      </c>
    </row>
    <row r="60" spans="1:4" x14ac:dyDescent="0.25">
      <c r="A60" s="45"/>
      <c r="B60" s="46"/>
      <c r="C60" s="47"/>
      <c r="D60" s="37" t="s">
        <v>3110</v>
      </c>
    </row>
    <row r="61" spans="1:4" x14ac:dyDescent="0.25">
      <c r="A61" s="42"/>
      <c r="B61" s="43"/>
      <c r="C61" s="44"/>
      <c r="D61" s="37" t="s">
        <v>3111</v>
      </c>
    </row>
    <row r="62" spans="1:4" x14ac:dyDescent="0.25">
      <c r="A62" s="34" t="s">
        <v>178</v>
      </c>
      <c r="B62" s="35" t="s">
        <v>179</v>
      </c>
      <c r="C62" s="36">
        <v>3053</v>
      </c>
      <c r="D62" s="37" t="s">
        <v>3215</v>
      </c>
    </row>
    <row r="63" spans="1:4" x14ac:dyDescent="0.25">
      <c r="A63" s="34" t="s">
        <v>194</v>
      </c>
      <c r="B63" s="35" t="s">
        <v>195</v>
      </c>
      <c r="C63" s="36">
        <v>420</v>
      </c>
      <c r="D63" s="37" t="s">
        <v>3106</v>
      </c>
    </row>
    <row r="64" spans="1:4" x14ac:dyDescent="0.25">
      <c r="A64" s="39" t="s">
        <v>196</v>
      </c>
      <c r="B64" s="40" t="s">
        <v>197</v>
      </c>
      <c r="C64" s="41">
        <v>20560</v>
      </c>
      <c r="D64" s="37" t="s">
        <v>3239</v>
      </c>
    </row>
    <row r="65" spans="1:4" ht="30" x14ac:dyDescent="0.25">
      <c r="A65" s="42"/>
      <c r="B65" s="43"/>
      <c r="C65" s="44"/>
      <c r="D65" s="37" t="s">
        <v>3241</v>
      </c>
    </row>
    <row r="66" spans="1:4" x14ac:dyDescent="0.25">
      <c r="A66" s="39" t="s">
        <v>198</v>
      </c>
      <c r="B66" s="40" t="s">
        <v>199</v>
      </c>
      <c r="C66" s="41">
        <v>12690</v>
      </c>
      <c r="D66" s="37" t="s">
        <v>3105</v>
      </c>
    </row>
    <row r="67" spans="1:4" x14ac:dyDescent="0.25">
      <c r="A67" s="42"/>
      <c r="B67" s="43"/>
      <c r="C67" s="44"/>
      <c r="D67" s="48" t="s">
        <v>3106</v>
      </c>
    </row>
    <row r="68" spans="1:4" x14ac:dyDescent="0.25">
      <c r="A68" s="39" t="s">
        <v>204</v>
      </c>
      <c r="B68" s="40" t="s">
        <v>205</v>
      </c>
      <c r="C68" s="41">
        <v>1760</v>
      </c>
      <c r="D68" s="48" t="s">
        <v>3106</v>
      </c>
    </row>
    <row r="69" spans="1:4" ht="30" x14ac:dyDescent="0.25">
      <c r="A69" s="42"/>
      <c r="B69" s="43"/>
      <c r="C69" s="44"/>
      <c r="D69" s="37" t="s">
        <v>3113</v>
      </c>
    </row>
    <row r="70" spans="1:4" x14ac:dyDescent="0.25">
      <c r="A70" s="34" t="s">
        <v>206</v>
      </c>
      <c r="B70" s="35" t="s">
        <v>207</v>
      </c>
      <c r="C70" s="36">
        <v>480</v>
      </c>
      <c r="D70" s="48" t="s">
        <v>3106</v>
      </c>
    </row>
    <row r="71" spans="1:4" x14ac:dyDescent="0.25">
      <c r="A71" s="34" t="s">
        <v>210</v>
      </c>
      <c r="B71" s="35" t="s">
        <v>211</v>
      </c>
      <c r="C71" s="36">
        <v>37</v>
      </c>
      <c r="D71" s="37" t="s">
        <v>3246</v>
      </c>
    </row>
    <row r="72" spans="1:4" x14ac:dyDescent="0.25">
      <c r="A72" s="34" t="s">
        <v>212</v>
      </c>
      <c r="B72" s="35" t="s">
        <v>213</v>
      </c>
      <c r="C72" s="36">
        <v>343</v>
      </c>
      <c r="D72" s="48" t="s">
        <v>3106</v>
      </c>
    </row>
    <row r="73" spans="1:4" x14ac:dyDescent="0.25">
      <c r="A73" s="34" t="s">
        <v>226</v>
      </c>
      <c r="B73" s="35" t="s">
        <v>227</v>
      </c>
      <c r="C73" s="36">
        <v>9780</v>
      </c>
      <c r="D73" s="37" t="s">
        <v>3097</v>
      </c>
    </row>
    <row r="74" spans="1:4" ht="30" x14ac:dyDescent="0.25">
      <c r="A74" s="39" t="s">
        <v>228</v>
      </c>
      <c r="B74" s="40" t="s">
        <v>229</v>
      </c>
      <c r="C74" s="41">
        <v>10140</v>
      </c>
      <c r="D74" s="37" t="s">
        <v>3114</v>
      </c>
    </row>
    <row r="75" spans="1:4" x14ac:dyDescent="0.25">
      <c r="A75" s="45"/>
      <c r="B75" s="46"/>
      <c r="C75" s="47"/>
      <c r="D75" s="37" t="s">
        <v>3115</v>
      </c>
    </row>
    <row r="76" spans="1:4" x14ac:dyDescent="0.25">
      <c r="A76" s="45"/>
      <c r="B76" s="46"/>
      <c r="C76" s="47"/>
      <c r="D76" s="37" t="s">
        <v>3104</v>
      </c>
    </row>
    <row r="77" spans="1:4" ht="30" x14ac:dyDescent="0.25">
      <c r="A77" s="45"/>
      <c r="B77" s="46"/>
      <c r="C77" s="47"/>
      <c r="D77" s="37" t="s">
        <v>3101</v>
      </c>
    </row>
    <row r="78" spans="1:4" x14ac:dyDescent="0.25">
      <c r="A78" s="42"/>
      <c r="B78" s="43"/>
      <c r="C78" s="44"/>
      <c r="D78" s="37" t="s">
        <v>3215</v>
      </c>
    </row>
    <row r="79" spans="1:4" x14ac:dyDescent="0.25">
      <c r="A79" s="39" t="s">
        <v>230</v>
      </c>
      <c r="B79" s="40" t="s">
        <v>231</v>
      </c>
      <c r="C79" s="41">
        <v>4910</v>
      </c>
      <c r="D79" s="37" t="s">
        <v>3218</v>
      </c>
    </row>
    <row r="80" spans="1:4" ht="30" x14ac:dyDescent="0.25">
      <c r="A80" s="42"/>
      <c r="B80" s="43"/>
      <c r="C80" s="44"/>
      <c r="D80" s="37" t="s">
        <v>3241</v>
      </c>
    </row>
    <row r="81" spans="1:4" x14ac:dyDescent="0.25">
      <c r="A81" s="39" t="s">
        <v>234</v>
      </c>
      <c r="B81" s="40" t="s">
        <v>235</v>
      </c>
      <c r="C81" s="41">
        <v>2820</v>
      </c>
      <c r="D81" s="37" t="s">
        <v>3112</v>
      </c>
    </row>
    <row r="82" spans="1:4" x14ac:dyDescent="0.25">
      <c r="A82" s="42"/>
      <c r="B82" s="43"/>
      <c r="C82" s="44"/>
      <c r="D82" s="37" t="s">
        <v>3223</v>
      </c>
    </row>
    <row r="83" spans="1:4" x14ac:dyDescent="0.25">
      <c r="A83" s="34" t="s">
        <v>242</v>
      </c>
      <c r="B83" s="49" t="s">
        <v>243</v>
      </c>
      <c r="C83" s="36">
        <v>320</v>
      </c>
      <c r="D83" s="37" t="s">
        <v>3236</v>
      </c>
    </row>
    <row r="84" spans="1:4" ht="30" x14ac:dyDescent="0.25">
      <c r="A84" s="34" t="s">
        <v>244</v>
      </c>
      <c r="B84" s="49" t="s">
        <v>245</v>
      </c>
      <c r="C84" s="36">
        <v>1517</v>
      </c>
      <c r="D84" s="37" t="s">
        <v>3241</v>
      </c>
    </row>
    <row r="85" spans="1:4" ht="30" x14ac:dyDescent="0.25">
      <c r="A85" s="34" t="s">
        <v>246</v>
      </c>
      <c r="B85" s="49" t="s">
        <v>247</v>
      </c>
      <c r="C85" s="36">
        <v>246</v>
      </c>
      <c r="D85" s="37" t="s">
        <v>3241</v>
      </c>
    </row>
    <row r="86" spans="1:4" x14ac:dyDescent="0.25">
      <c r="A86" s="34" t="s">
        <v>250</v>
      </c>
      <c r="B86" s="49" t="s">
        <v>251</v>
      </c>
      <c r="C86" s="36">
        <v>1400</v>
      </c>
      <c r="D86" s="37" t="s">
        <v>3259</v>
      </c>
    </row>
    <row r="87" spans="1:4" x14ac:dyDescent="0.25">
      <c r="A87" s="34" t="s">
        <v>252</v>
      </c>
      <c r="B87" s="49" t="s">
        <v>253</v>
      </c>
      <c r="C87" s="36">
        <v>207</v>
      </c>
      <c r="D87" s="37" t="s">
        <v>3259</v>
      </c>
    </row>
    <row r="88" spans="1:4" x14ac:dyDescent="0.25">
      <c r="A88" s="34" t="s">
        <v>254</v>
      </c>
      <c r="B88" s="49" t="s">
        <v>255</v>
      </c>
      <c r="C88" s="36">
        <v>135</v>
      </c>
      <c r="D88" s="37" t="s">
        <v>3259</v>
      </c>
    </row>
    <row r="89" spans="1:4" ht="30" x14ac:dyDescent="0.25">
      <c r="A89" s="34" t="s">
        <v>260</v>
      </c>
      <c r="B89" s="49" t="s">
        <v>261</v>
      </c>
      <c r="C89" s="36">
        <v>5476</v>
      </c>
      <c r="D89" s="37" t="s">
        <v>3241</v>
      </c>
    </row>
    <row r="90" spans="1:4" ht="30" x14ac:dyDescent="0.25">
      <c r="A90" s="39" t="s">
        <v>262</v>
      </c>
      <c r="B90" s="50" t="s">
        <v>263</v>
      </c>
      <c r="C90" s="41">
        <v>704</v>
      </c>
      <c r="D90" s="37" t="s">
        <v>3241</v>
      </c>
    </row>
    <row r="91" spans="1:4" x14ac:dyDescent="0.25">
      <c r="A91" s="42"/>
      <c r="B91" s="51"/>
      <c r="C91" s="44"/>
      <c r="D91" s="37" t="s">
        <v>3259</v>
      </c>
    </row>
    <row r="92" spans="1:4" ht="30" x14ac:dyDescent="0.25">
      <c r="A92" s="34" t="s">
        <v>264</v>
      </c>
      <c r="B92" s="49" t="s">
        <v>265</v>
      </c>
      <c r="C92" s="36">
        <v>890</v>
      </c>
      <c r="D92" s="37" t="s">
        <v>3241</v>
      </c>
    </row>
    <row r="93" spans="1:4" x14ac:dyDescent="0.25">
      <c r="A93" s="34" t="s">
        <v>266</v>
      </c>
      <c r="B93" s="49" t="s">
        <v>267</v>
      </c>
      <c r="C93" s="36">
        <v>206</v>
      </c>
      <c r="D93" s="37" t="s">
        <v>3236</v>
      </c>
    </row>
    <row r="94" spans="1:4" x14ac:dyDescent="0.25">
      <c r="A94" s="34" t="s">
        <v>268</v>
      </c>
      <c r="B94" s="49" t="s">
        <v>269</v>
      </c>
      <c r="C94" s="36">
        <v>136</v>
      </c>
      <c r="D94" s="37" t="s">
        <v>3236</v>
      </c>
    </row>
    <row r="95" spans="1:4" x14ac:dyDescent="0.25">
      <c r="A95" s="34" t="s">
        <v>270</v>
      </c>
      <c r="B95" s="49" t="s">
        <v>271</v>
      </c>
      <c r="C95" s="36">
        <v>1052</v>
      </c>
      <c r="D95" s="37" t="s">
        <v>3236</v>
      </c>
    </row>
    <row r="96" spans="1:4" x14ac:dyDescent="0.25">
      <c r="A96" s="39" t="s">
        <v>274</v>
      </c>
      <c r="B96" s="50" t="s">
        <v>275</v>
      </c>
      <c r="C96" s="41">
        <v>461465</v>
      </c>
      <c r="D96" s="37" t="s">
        <v>3212</v>
      </c>
    </row>
    <row r="97" spans="1:4" ht="45" x14ac:dyDescent="0.25">
      <c r="A97" s="42"/>
      <c r="B97" s="51"/>
      <c r="C97" s="44"/>
      <c r="D97" s="37" t="s">
        <v>3099</v>
      </c>
    </row>
    <row r="98" spans="1:4" x14ac:dyDescent="0.25">
      <c r="A98" s="34" t="s">
        <v>280</v>
      </c>
      <c r="B98" s="35" t="s">
        <v>281</v>
      </c>
      <c r="C98" s="36">
        <v>5220</v>
      </c>
      <c r="D98" s="37" t="s">
        <v>3232</v>
      </c>
    </row>
    <row r="99" spans="1:4" ht="30" x14ac:dyDescent="0.25">
      <c r="A99" s="39" t="s">
        <v>292</v>
      </c>
      <c r="B99" s="40" t="s">
        <v>293</v>
      </c>
      <c r="C99" s="41">
        <v>13149</v>
      </c>
      <c r="D99" s="37" t="s">
        <v>3241</v>
      </c>
    </row>
    <row r="100" spans="1:4" x14ac:dyDescent="0.25">
      <c r="A100" s="45"/>
      <c r="B100" s="46"/>
      <c r="C100" s="47"/>
      <c r="D100" s="37" t="s">
        <v>3155</v>
      </c>
    </row>
    <row r="101" spans="1:4" x14ac:dyDescent="0.25">
      <c r="A101" s="42"/>
      <c r="B101" s="43"/>
      <c r="C101" s="44"/>
      <c r="D101" s="37" t="s">
        <v>3223</v>
      </c>
    </row>
    <row r="102" spans="1:4" x14ac:dyDescent="0.25">
      <c r="A102" s="34" t="s">
        <v>294</v>
      </c>
      <c r="B102" s="35" t="s">
        <v>295</v>
      </c>
      <c r="C102" s="36">
        <v>8640</v>
      </c>
      <c r="D102" s="37" t="s">
        <v>3209</v>
      </c>
    </row>
    <row r="103" spans="1:4" x14ac:dyDescent="0.25">
      <c r="A103" s="34" t="s">
        <v>296</v>
      </c>
      <c r="B103" s="35" t="s">
        <v>297</v>
      </c>
      <c r="C103" s="36">
        <v>14160</v>
      </c>
      <c r="D103" s="37" t="s">
        <v>3209</v>
      </c>
    </row>
    <row r="104" spans="1:4" x14ac:dyDescent="0.25">
      <c r="A104" s="34" t="s">
        <v>300</v>
      </c>
      <c r="B104" s="35" t="s">
        <v>301</v>
      </c>
      <c r="C104" s="36">
        <v>3304</v>
      </c>
      <c r="D104" s="37" t="s">
        <v>3260</v>
      </c>
    </row>
    <row r="105" spans="1:4" x14ac:dyDescent="0.25">
      <c r="A105" s="34" t="s">
        <v>302</v>
      </c>
      <c r="B105" s="35" t="s">
        <v>303</v>
      </c>
      <c r="C105" s="36">
        <v>11203</v>
      </c>
      <c r="D105" s="37" t="s">
        <v>3260</v>
      </c>
    </row>
    <row r="106" spans="1:4" x14ac:dyDescent="0.25">
      <c r="A106" s="34" t="s">
        <v>304</v>
      </c>
      <c r="B106" s="35" t="s">
        <v>305</v>
      </c>
      <c r="C106" s="36">
        <v>23238</v>
      </c>
      <c r="D106" s="37" t="s">
        <v>3260</v>
      </c>
    </row>
    <row r="107" spans="1:4" x14ac:dyDescent="0.25">
      <c r="A107" s="39" t="s">
        <v>308</v>
      </c>
      <c r="B107" s="40" t="s">
        <v>309</v>
      </c>
      <c r="C107" s="41">
        <v>15434</v>
      </c>
      <c r="D107" s="37" t="s">
        <v>3170</v>
      </c>
    </row>
    <row r="108" spans="1:4" x14ac:dyDescent="0.25">
      <c r="A108" s="42"/>
      <c r="B108" s="43"/>
      <c r="C108" s="44"/>
      <c r="D108" s="37" t="s">
        <v>3232</v>
      </c>
    </row>
    <row r="109" spans="1:4" x14ac:dyDescent="0.25">
      <c r="A109" s="34" t="s">
        <v>310</v>
      </c>
      <c r="B109" s="35" t="s">
        <v>311</v>
      </c>
      <c r="C109" s="36">
        <v>21452</v>
      </c>
      <c r="D109" s="37" t="s">
        <v>3232</v>
      </c>
    </row>
    <row r="110" spans="1:4" x14ac:dyDescent="0.25">
      <c r="A110" s="34" t="s">
        <v>318</v>
      </c>
      <c r="B110" s="35" t="s">
        <v>319</v>
      </c>
      <c r="C110" s="36">
        <v>2728</v>
      </c>
      <c r="D110" s="37" t="s">
        <v>3207</v>
      </c>
    </row>
    <row r="111" spans="1:4" x14ac:dyDescent="0.25">
      <c r="A111" s="34" t="s">
        <v>324</v>
      </c>
      <c r="B111" s="35" t="s">
        <v>325</v>
      </c>
      <c r="C111" s="36">
        <v>6360</v>
      </c>
      <c r="D111" s="37" t="s">
        <v>3209</v>
      </c>
    </row>
    <row r="112" spans="1:4" x14ac:dyDescent="0.25">
      <c r="A112" s="34" t="s">
        <v>328</v>
      </c>
      <c r="B112" s="35" t="s">
        <v>329</v>
      </c>
      <c r="C112" s="36">
        <v>13078</v>
      </c>
      <c r="D112" s="37" t="s">
        <v>3260</v>
      </c>
    </row>
    <row r="113" spans="1:4" x14ac:dyDescent="0.25">
      <c r="A113" s="34" t="s">
        <v>330</v>
      </c>
      <c r="B113" s="35" t="s">
        <v>331</v>
      </c>
      <c r="C113" s="36">
        <v>11620</v>
      </c>
      <c r="D113" s="37" t="s">
        <v>3260</v>
      </c>
    </row>
    <row r="114" spans="1:4" x14ac:dyDescent="0.25">
      <c r="A114" s="34" t="s">
        <v>334</v>
      </c>
      <c r="B114" s="35" t="s">
        <v>335</v>
      </c>
      <c r="C114" s="36">
        <v>7102</v>
      </c>
      <c r="D114" s="37" t="s">
        <v>3232</v>
      </c>
    </row>
    <row r="115" spans="1:4" x14ac:dyDescent="0.25">
      <c r="A115" s="34" t="s">
        <v>338</v>
      </c>
      <c r="B115" s="35" t="s">
        <v>339</v>
      </c>
      <c r="C115" s="36">
        <v>27960</v>
      </c>
      <c r="D115" s="37" t="s">
        <v>3209</v>
      </c>
    </row>
    <row r="116" spans="1:4" x14ac:dyDescent="0.25">
      <c r="A116" s="34" t="s">
        <v>340</v>
      </c>
      <c r="B116" s="35" t="s">
        <v>341</v>
      </c>
      <c r="C116" s="36">
        <v>200</v>
      </c>
      <c r="D116" s="37" t="s">
        <v>3259</v>
      </c>
    </row>
    <row r="117" spans="1:4" x14ac:dyDescent="0.25">
      <c r="A117" s="34" t="s">
        <v>344</v>
      </c>
      <c r="B117" s="35" t="s">
        <v>345</v>
      </c>
      <c r="C117" s="36">
        <v>11</v>
      </c>
      <c r="D117" s="37" t="s">
        <v>3207</v>
      </c>
    </row>
    <row r="118" spans="1:4" x14ac:dyDescent="0.25">
      <c r="A118" s="34" t="s">
        <v>346</v>
      </c>
      <c r="B118" s="35" t="s">
        <v>347</v>
      </c>
      <c r="C118" s="36">
        <v>164</v>
      </c>
      <c r="D118" s="37" t="s">
        <v>3207</v>
      </c>
    </row>
    <row r="119" spans="1:4" x14ac:dyDescent="0.25">
      <c r="A119" s="34" t="s">
        <v>348</v>
      </c>
      <c r="B119" s="35" t="s">
        <v>349</v>
      </c>
      <c r="C119" s="36">
        <v>918</v>
      </c>
      <c r="D119" s="37" t="s">
        <v>3236</v>
      </c>
    </row>
    <row r="120" spans="1:4" x14ac:dyDescent="0.25">
      <c r="A120" s="34" t="s">
        <v>350</v>
      </c>
      <c r="B120" s="35" t="s">
        <v>351</v>
      </c>
      <c r="C120" s="36">
        <v>50</v>
      </c>
      <c r="D120" s="37" t="s">
        <v>3236</v>
      </c>
    </row>
    <row r="121" spans="1:4" x14ac:dyDescent="0.25">
      <c r="A121" s="34" t="s">
        <v>352</v>
      </c>
      <c r="B121" s="35" t="s">
        <v>353</v>
      </c>
      <c r="C121" s="36">
        <v>2438</v>
      </c>
      <c r="D121" s="37" t="s">
        <v>3207</v>
      </c>
    </row>
    <row r="122" spans="1:4" x14ac:dyDescent="0.25">
      <c r="A122" s="34" t="s">
        <v>356</v>
      </c>
      <c r="B122" s="35" t="s">
        <v>357</v>
      </c>
      <c r="C122" s="36">
        <v>8250</v>
      </c>
      <c r="D122" s="37" t="s">
        <v>3209</v>
      </c>
    </row>
    <row r="123" spans="1:4" x14ac:dyDescent="0.25">
      <c r="A123" s="34" t="s">
        <v>358</v>
      </c>
      <c r="B123" s="35" t="s">
        <v>359</v>
      </c>
      <c r="C123" s="36">
        <v>2190</v>
      </c>
      <c r="D123" s="37" t="s">
        <v>3209</v>
      </c>
    </row>
    <row r="124" spans="1:4" x14ac:dyDescent="0.25">
      <c r="A124" s="34" t="s">
        <v>360</v>
      </c>
      <c r="B124" s="35" t="s">
        <v>361</v>
      </c>
      <c r="C124" s="36">
        <v>88</v>
      </c>
      <c r="D124" s="37" t="s">
        <v>3259</v>
      </c>
    </row>
    <row r="125" spans="1:4" x14ac:dyDescent="0.25">
      <c r="A125" s="34" t="s">
        <v>362</v>
      </c>
      <c r="B125" s="35" t="s">
        <v>363</v>
      </c>
      <c r="C125" s="36">
        <v>3730</v>
      </c>
      <c r="D125" s="37" t="s">
        <v>3097</v>
      </c>
    </row>
    <row r="126" spans="1:4" x14ac:dyDescent="0.25">
      <c r="A126" s="39" t="s">
        <v>386</v>
      </c>
      <c r="B126" s="40" t="s">
        <v>387</v>
      </c>
      <c r="C126" s="41">
        <v>80870</v>
      </c>
      <c r="D126" s="37" t="s">
        <v>3098</v>
      </c>
    </row>
    <row r="127" spans="1:4" x14ac:dyDescent="0.25">
      <c r="A127" s="42"/>
      <c r="B127" s="43"/>
      <c r="C127" s="44"/>
      <c r="D127" s="37" t="s">
        <v>3097</v>
      </c>
    </row>
    <row r="128" spans="1:4" x14ac:dyDescent="0.25">
      <c r="A128" s="34" t="s">
        <v>390</v>
      </c>
      <c r="B128" s="35" t="s">
        <v>391</v>
      </c>
      <c r="C128" s="36">
        <v>4550</v>
      </c>
      <c r="D128" s="37" t="s">
        <v>3090</v>
      </c>
    </row>
    <row r="129" spans="1:4" x14ac:dyDescent="0.25">
      <c r="A129" s="34" t="s">
        <v>392</v>
      </c>
      <c r="B129" s="35" t="s">
        <v>393</v>
      </c>
      <c r="C129" s="36">
        <v>53222</v>
      </c>
      <c r="D129" s="37" t="s">
        <v>3090</v>
      </c>
    </row>
    <row r="130" spans="1:4" x14ac:dyDescent="0.25">
      <c r="A130" s="39" t="s">
        <v>394</v>
      </c>
      <c r="B130" s="40" t="s">
        <v>395</v>
      </c>
      <c r="C130" s="41">
        <v>2504</v>
      </c>
      <c r="D130" s="37" t="s">
        <v>3228</v>
      </c>
    </row>
    <row r="131" spans="1:4" x14ac:dyDescent="0.25">
      <c r="A131" s="42"/>
      <c r="B131" s="43"/>
      <c r="C131" s="44"/>
      <c r="D131" s="37" t="s">
        <v>3215</v>
      </c>
    </row>
    <row r="132" spans="1:4" ht="30" x14ac:dyDescent="0.25">
      <c r="A132" s="34" t="s">
        <v>396</v>
      </c>
      <c r="B132" s="35" t="s">
        <v>397</v>
      </c>
      <c r="C132" s="36">
        <v>600</v>
      </c>
      <c r="D132" s="37" t="s">
        <v>3241</v>
      </c>
    </row>
    <row r="133" spans="1:4" x14ac:dyDescent="0.25">
      <c r="A133" s="39" t="s">
        <v>402</v>
      </c>
      <c r="B133" s="40" t="s">
        <v>403</v>
      </c>
      <c r="C133" s="41">
        <v>32168</v>
      </c>
      <c r="D133" s="37" t="s">
        <v>3220</v>
      </c>
    </row>
    <row r="134" spans="1:4" x14ac:dyDescent="0.25">
      <c r="A134" s="42"/>
      <c r="B134" s="43"/>
      <c r="C134" s="44"/>
      <c r="D134" s="37" t="s">
        <v>3212</v>
      </c>
    </row>
    <row r="135" spans="1:4" x14ac:dyDescent="0.25">
      <c r="A135" s="34" t="s">
        <v>408</v>
      </c>
      <c r="B135" s="35" t="s">
        <v>409</v>
      </c>
      <c r="C135" s="36">
        <v>64570</v>
      </c>
      <c r="D135" s="37" t="s">
        <v>3232</v>
      </c>
    </row>
    <row r="136" spans="1:4" x14ac:dyDescent="0.25">
      <c r="A136" s="34" t="s">
        <v>410</v>
      </c>
      <c r="B136" s="35" t="s">
        <v>411</v>
      </c>
      <c r="C136" s="36">
        <v>1849</v>
      </c>
      <c r="D136" s="37" t="s">
        <v>3232</v>
      </c>
    </row>
    <row r="137" spans="1:4" x14ac:dyDescent="0.25">
      <c r="A137" s="39" t="s">
        <v>418</v>
      </c>
      <c r="B137" s="40" t="s">
        <v>419</v>
      </c>
      <c r="C137" s="41">
        <v>91565</v>
      </c>
      <c r="D137" s="37" t="s">
        <v>3232</v>
      </c>
    </row>
    <row r="138" spans="1:4" x14ac:dyDescent="0.25">
      <c r="A138" s="45"/>
      <c r="B138" s="46"/>
      <c r="C138" s="47"/>
      <c r="D138" s="37" t="s">
        <v>3223</v>
      </c>
    </row>
    <row r="139" spans="1:4" x14ac:dyDescent="0.25">
      <c r="A139" s="45"/>
      <c r="B139" s="46"/>
      <c r="C139" s="47"/>
      <c r="D139" s="37" t="s">
        <v>3220</v>
      </c>
    </row>
    <row r="140" spans="1:4" x14ac:dyDescent="0.25">
      <c r="A140" s="42"/>
      <c r="B140" s="43"/>
      <c r="C140" s="44"/>
      <c r="D140" s="37" t="s">
        <v>3155</v>
      </c>
    </row>
    <row r="141" spans="1:4" x14ac:dyDescent="0.25">
      <c r="A141" s="34" t="s">
        <v>420</v>
      </c>
      <c r="B141" s="35" t="s">
        <v>421</v>
      </c>
      <c r="C141" s="36">
        <v>18041</v>
      </c>
      <c r="D141" s="37" t="s">
        <v>3232</v>
      </c>
    </row>
    <row r="142" spans="1:4" x14ac:dyDescent="0.25">
      <c r="A142" s="39" t="s">
        <v>426</v>
      </c>
      <c r="B142" s="40" t="s">
        <v>427</v>
      </c>
      <c r="C142" s="41">
        <v>31110</v>
      </c>
      <c r="D142" s="37" t="s">
        <v>3098</v>
      </c>
    </row>
    <row r="143" spans="1:4" x14ac:dyDescent="0.25">
      <c r="A143" s="45"/>
      <c r="B143" s="46"/>
      <c r="C143" s="47"/>
      <c r="D143" s="37" t="s">
        <v>3227</v>
      </c>
    </row>
    <row r="144" spans="1:4" x14ac:dyDescent="0.25">
      <c r="A144" s="45"/>
      <c r="B144" s="46"/>
      <c r="C144" s="47"/>
      <c r="D144" s="37" t="s">
        <v>3097</v>
      </c>
    </row>
    <row r="145" spans="1:4" x14ac:dyDescent="0.25">
      <c r="A145" s="42"/>
      <c r="B145" s="43"/>
      <c r="C145" s="44"/>
      <c r="D145" s="37" t="s">
        <v>3226</v>
      </c>
    </row>
    <row r="146" spans="1:4" ht="30" x14ac:dyDescent="0.25">
      <c r="A146" s="39" t="s">
        <v>436</v>
      </c>
      <c r="B146" s="40" t="s">
        <v>437</v>
      </c>
      <c r="C146" s="41">
        <v>40590</v>
      </c>
      <c r="D146" s="37" t="s">
        <v>3225</v>
      </c>
    </row>
    <row r="147" spans="1:4" x14ac:dyDescent="0.25">
      <c r="A147" s="42"/>
      <c r="B147" s="43"/>
      <c r="C147" s="44"/>
      <c r="D147" s="37" t="s">
        <v>3227</v>
      </c>
    </row>
    <row r="148" spans="1:4" x14ac:dyDescent="0.25">
      <c r="A148" s="39" t="s">
        <v>440</v>
      </c>
      <c r="B148" s="40" t="s">
        <v>441</v>
      </c>
      <c r="C148" s="41">
        <v>222345</v>
      </c>
      <c r="D148" s="37" t="s">
        <v>3212</v>
      </c>
    </row>
    <row r="149" spans="1:4" x14ac:dyDescent="0.25">
      <c r="A149" s="45"/>
      <c r="B149" s="46"/>
      <c r="C149" s="47"/>
      <c r="D149" s="37" t="s">
        <v>3229</v>
      </c>
    </row>
    <row r="150" spans="1:4" x14ac:dyDescent="0.25">
      <c r="A150" s="45"/>
      <c r="B150" s="46"/>
      <c r="C150" s="47"/>
      <c r="D150" s="37" t="s">
        <v>3258</v>
      </c>
    </row>
    <row r="151" spans="1:4" x14ac:dyDescent="0.25">
      <c r="A151" s="42"/>
      <c r="B151" s="43"/>
      <c r="C151" s="44"/>
      <c r="D151" s="37" t="s">
        <v>3121</v>
      </c>
    </row>
    <row r="152" spans="1:4" x14ac:dyDescent="0.25">
      <c r="A152" s="39" t="s">
        <v>442</v>
      </c>
      <c r="B152" s="40" t="s">
        <v>3261</v>
      </c>
      <c r="C152" s="41">
        <v>206585</v>
      </c>
      <c r="D152" s="37" t="s">
        <v>3228</v>
      </c>
    </row>
    <row r="153" spans="1:4" x14ac:dyDescent="0.25">
      <c r="A153" s="42"/>
      <c r="B153" s="43"/>
      <c r="C153" s="44"/>
      <c r="D153" s="37" t="s">
        <v>3097</v>
      </c>
    </row>
    <row r="154" spans="1:4" x14ac:dyDescent="0.25">
      <c r="A154" s="34" t="s">
        <v>450</v>
      </c>
      <c r="B154" s="35" t="s">
        <v>451</v>
      </c>
      <c r="C154" s="36">
        <v>17490</v>
      </c>
      <c r="D154" s="37" t="s">
        <v>3155</v>
      </c>
    </row>
    <row r="155" spans="1:4" x14ac:dyDescent="0.25">
      <c r="A155" s="34" t="s">
        <v>466</v>
      </c>
      <c r="B155" s="35" t="s">
        <v>3262</v>
      </c>
      <c r="C155" s="36">
        <v>660</v>
      </c>
      <c r="D155" s="37" t="s">
        <v>3232</v>
      </c>
    </row>
    <row r="156" spans="1:4" ht="30" x14ac:dyDescent="0.25">
      <c r="A156" s="39" t="s">
        <v>468</v>
      </c>
      <c r="B156" s="50" t="s">
        <v>469</v>
      </c>
      <c r="C156" s="41">
        <v>6315</v>
      </c>
      <c r="D156" s="52" t="s">
        <v>3123</v>
      </c>
    </row>
    <row r="157" spans="1:4" x14ac:dyDescent="0.25">
      <c r="A157" s="42"/>
      <c r="B157" s="43"/>
      <c r="C157" s="44"/>
      <c r="D157" s="52" t="s">
        <v>3232</v>
      </c>
    </row>
    <row r="158" spans="1:4" ht="30" x14ac:dyDescent="0.25">
      <c r="A158" s="39" t="s">
        <v>470</v>
      </c>
      <c r="B158" s="50" t="s">
        <v>471</v>
      </c>
      <c r="C158" s="41">
        <v>32482</v>
      </c>
      <c r="D158" s="52" t="s">
        <v>3123</v>
      </c>
    </row>
    <row r="159" spans="1:4" x14ac:dyDescent="0.25">
      <c r="A159" s="45"/>
      <c r="B159" s="46"/>
      <c r="C159" s="47"/>
      <c r="D159" s="52" t="s">
        <v>3232</v>
      </c>
    </row>
    <row r="160" spans="1:4" x14ac:dyDescent="0.25">
      <c r="A160" s="42"/>
      <c r="B160" s="43"/>
      <c r="C160" s="44"/>
      <c r="D160" s="52" t="s">
        <v>3105</v>
      </c>
    </row>
    <row r="161" spans="1:4" x14ac:dyDescent="0.25">
      <c r="A161" s="34" t="s">
        <v>476</v>
      </c>
      <c r="B161" s="35" t="s">
        <v>477</v>
      </c>
      <c r="C161" s="36">
        <v>702</v>
      </c>
      <c r="D161" s="37" t="s">
        <v>3237</v>
      </c>
    </row>
    <row r="162" spans="1:4" x14ac:dyDescent="0.25">
      <c r="A162" s="34" t="s">
        <v>480</v>
      </c>
      <c r="B162" s="35" t="s">
        <v>481</v>
      </c>
      <c r="C162" s="36">
        <v>4806</v>
      </c>
      <c r="D162" s="37" t="s">
        <v>3097</v>
      </c>
    </row>
    <row r="163" spans="1:4" x14ac:dyDescent="0.25">
      <c r="A163" s="34" t="s">
        <v>482</v>
      </c>
      <c r="B163" s="35" t="s">
        <v>483</v>
      </c>
      <c r="C163" s="36">
        <v>3152</v>
      </c>
      <c r="D163" s="37" t="s">
        <v>3097</v>
      </c>
    </row>
    <row r="164" spans="1:4" x14ac:dyDescent="0.25">
      <c r="A164" s="39" t="s">
        <v>484</v>
      </c>
      <c r="B164" s="40" t="s">
        <v>485</v>
      </c>
      <c r="C164" s="41">
        <v>2088</v>
      </c>
      <c r="D164" s="37" t="s">
        <v>3097</v>
      </c>
    </row>
    <row r="165" spans="1:4" ht="30" x14ac:dyDescent="0.25">
      <c r="A165" s="42"/>
      <c r="B165" s="43"/>
      <c r="C165" s="44"/>
      <c r="D165" s="37" t="s">
        <v>3219</v>
      </c>
    </row>
    <row r="166" spans="1:4" ht="30" x14ac:dyDescent="0.25">
      <c r="A166" s="39" t="s">
        <v>490</v>
      </c>
      <c r="B166" s="40" t="s">
        <v>491</v>
      </c>
      <c r="C166" s="41">
        <v>51559</v>
      </c>
      <c r="D166" s="37" t="s">
        <v>3241</v>
      </c>
    </row>
    <row r="167" spans="1:4" x14ac:dyDescent="0.25">
      <c r="A167" s="45"/>
      <c r="B167" s="46"/>
      <c r="C167" s="47"/>
      <c r="D167" s="37" t="s">
        <v>3126</v>
      </c>
    </row>
    <row r="168" spans="1:4" x14ac:dyDescent="0.25">
      <c r="A168" s="45"/>
      <c r="B168" s="46"/>
      <c r="C168" s="47"/>
      <c r="D168" s="37" t="s">
        <v>3215</v>
      </c>
    </row>
    <row r="169" spans="1:4" x14ac:dyDescent="0.25">
      <c r="A169" s="42"/>
      <c r="B169" s="43"/>
      <c r="C169" s="44"/>
      <c r="D169" s="37" t="s">
        <v>3212</v>
      </c>
    </row>
    <row r="170" spans="1:4" x14ac:dyDescent="0.25">
      <c r="A170" s="34" t="s">
        <v>492</v>
      </c>
      <c r="B170" s="35" t="s">
        <v>493</v>
      </c>
      <c r="C170" s="36">
        <v>20124</v>
      </c>
      <c r="D170" s="37" t="s">
        <v>3208</v>
      </c>
    </row>
    <row r="171" spans="1:4" x14ac:dyDescent="0.25">
      <c r="A171" s="39" t="s">
        <v>494</v>
      </c>
      <c r="B171" s="40" t="s">
        <v>495</v>
      </c>
      <c r="C171" s="41">
        <v>392976</v>
      </c>
      <c r="D171" s="37" t="s">
        <v>3212</v>
      </c>
    </row>
    <row r="172" spans="1:4" ht="45" x14ac:dyDescent="0.25">
      <c r="A172" s="42"/>
      <c r="B172" s="43"/>
      <c r="C172" s="44"/>
      <c r="D172" s="37" t="s">
        <v>3099</v>
      </c>
    </row>
    <row r="173" spans="1:4" x14ac:dyDescent="0.25">
      <c r="A173" s="34" t="s">
        <v>496</v>
      </c>
      <c r="B173" s="35" t="s">
        <v>497</v>
      </c>
      <c r="C173" s="36">
        <v>103700</v>
      </c>
      <c r="D173" s="37" t="s">
        <v>3208</v>
      </c>
    </row>
    <row r="174" spans="1:4" ht="30" x14ac:dyDescent="0.25">
      <c r="A174" s="39" t="s">
        <v>498</v>
      </c>
      <c r="B174" s="40" t="s">
        <v>499</v>
      </c>
      <c r="C174" s="41">
        <v>758</v>
      </c>
      <c r="D174" s="37" t="s">
        <v>3263</v>
      </c>
    </row>
    <row r="175" spans="1:4" x14ac:dyDescent="0.25">
      <c r="A175" s="42"/>
      <c r="B175" s="43"/>
      <c r="C175" s="44"/>
      <c r="D175" s="37" t="s">
        <v>3104</v>
      </c>
    </row>
    <row r="176" spans="1:4" x14ac:dyDescent="0.25">
      <c r="A176" s="34" t="s">
        <v>500</v>
      </c>
      <c r="B176" s="35" t="s">
        <v>501</v>
      </c>
      <c r="C176" s="36">
        <v>5520</v>
      </c>
      <c r="D176" s="37" t="s">
        <v>3207</v>
      </c>
    </row>
    <row r="177" spans="1:4" x14ac:dyDescent="0.25">
      <c r="A177" s="34" t="s">
        <v>502</v>
      </c>
      <c r="B177" s="35" t="s">
        <v>503</v>
      </c>
      <c r="C177" s="36">
        <v>3420</v>
      </c>
      <c r="D177" s="37" t="s">
        <v>3209</v>
      </c>
    </row>
    <row r="178" spans="1:4" x14ac:dyDescent="0.25">
      <c r="A178" s="34" t="s">
        <v>504</v>
      </c>
      <c r="B178" s="35" t="s">
        <v>505</v>
      </c>
      <c r="C178" s="36">
        <v>4140</v>
      </c>
      <c r="D178" s="37" t="s">
        <v>3209</v>
      </c>
    </row>
    <row r="179" spans="1:4" x14ac:dyDescent="0.25">
      <c r="A179" s="34" t="s">
        <v>508</v>
      </c>
      <c r="B179" s="35" t="s">
        <v>509</v>
      </c>
      <c r="C179" s="36">
        <v>17030</v>
      </c>
      <c r="D179" s="37" t="s">
        <v>3237</v>
      </c>
    </row>
    <row r="180" spans="1:4" x14ac:dyDescent="0.25">
      <c r="A180" s="34" t="s">
        <v>510</v>
      </c>
      <c r="B180" s="35" t="s">
        <v>511</v>
      </c>
      <c r="C180" s="36">
        <v>20390</v>
      </c>
      <c r="D180" s="37" t="s">
        <v>3237</v>
      </c>
    </row>
    <row r="181" spans="1:4" x14ac:dyDescent="0.25">
      <c r="A181" s="34" t="s">
        <v>512</v>
      </c>
      <c r="B181" s="35" t="s">
        <v>513</v>
      </c>
      <c r="C181" s="36">
        <v>9784</v>
      </c>
      <c r="D181" s="37" t="s">
        <v>3208</v>
      </c>
    </row>
    <row r="182" spans="1:4" x14ac:dyDescent="0.25">
      <c r="A182" s="34" t="s">
        <v>514</v>
      </c>
      <c r="B182" s="35" t="s">
        <v>515</v>
      </c>
      <c r="C182" s="36">
        <v>11838</v>
      </c>
      <c r="D182" s="37" t="s">
        <v>3208</v>
      </c>
    </row>
    <row r="183" spans="1:4" x14ac:dyDescent="0.25">
      <c r="A183" s="34" t="s">
        <v>516</v>
      </c>
      <c r="B183" s="35" t="s">
        <v>517</v>
      </c>
      <c r="C183" s="36">
        <v>640</v>
      </c>
      <c r="D183" s="37" t="s">
        <v>3208</v>
      </c>
    </row>
    <row r="184" spans="1:4" x14ac:dyDescent="0.25">
      <c r="A184" s="34" t="s">
        <v>518</v>
      </c>
      <c r="B184" s="35" t="s">
        <v>519</v>
      </c>
      <c r="C184" s="36">
        <v>2660</v>
      </c>
      <c r="D184" s="37" t="s">
        <v>3239</v>
      </c>
    </row>
    <row r="185" spans="1:4" x14ac:dyDescent="0.25">
      <c r="A185" s="34" t="s">
        <v>524</v>
      </c>
      <c r="B185" s="35" t="s">
        <v>3264</v>
      </c>
      <c r="C185" s="36">
        <v>224</v>
      </c>
      <c r="D185" s="37" t="s">
        <v>3170</v>
      </c>
    </row>
    <row r="186" spans="1:4" x14ac:dyDescent="0.25">
      <c r="A186" s="34" t="s">
        <v>526</v>
      </c>
      <c r="B186" s="35" t="s">
        <v>3265</v>
      </c>
      <c r="C186" s="36">
        <v>168</v>
      </c>
      <c r="D186" s="37" t="s">
        <v>3170</v>
      </c>
    </row>
    <row r="187" spans="1:4" x14ac:dyDescent="0.25">
      <c r="A187" s="34" t="s">
        <v>528</v>
      </c>
      <c r="B187" s="35" t="s">
        <v>529</v>
      </c>
      <c r="C187" s="36">
        <v>31145</v>
      </c>
      <c r="D187" s="37" t="s">
        <v>3258</v>
      </c>
    </row>
    <row r="188" spans="1:4" ht="30" x14ac:dyDescent="0.25">
      <c r="A188" s="34" t="s">
        <v>540</v>
      </c>
      <c r="B188" s="35" t="s">
        <v>541</v>
      </c>
      <c r="C188" s="36">
        <v>16000</v>
      </c>
      <c r="D188" s="37" t="s">
        <v>3232</v>
      </c>
    </row>
    <row r="189" spans="1:4" ht="30" x14ac:dyDescent="0.25">
      <c r="A189" s="39" t="s">
        <v>546</v>
      </c>
      <c r="B189" s="40" t="s">
        <v>547</v>
      </c>
      <c r="C189" s="41">
        <v>82780</v>
      </c>
      <c r="D189" s="37" t="s">
        <v>3092</v>
      </c>
    </row>
    <row r="190" spans="1:4" x14ac:dyDescent="0.25">
      <c r="A190" s="45"/>
      <c r="B190" s="46"/>
      <c r="C190" s="47"/>
      <c r="D190" s="37" t="s">
        <v>3258</v>
      </c>
    </row>
    <row r="191" spans="1:4" x14ac:dyDescent="0.25">
      <c r="A191" s="42"/>
      <c r="B191" s="43"/>
      <c r="C191" s="44"/>
      <c r="D191" s="37" t="s">
        <v>3229</v>
      </c>
    </row>
    <row r="192" spans="1:4" x14ac:dyDescent="0.25">
      <c r="A192" s="39" t="s">
        <v>552</v>
      </c>
      <c r="B192" s="40" t="s">
        <v>553</v>
      </c>
      <c r="C192" s="41">
        <v>374</v>
      </c>
      <c r="D192" s="37" t="s">
        <v>3247</v>
      </c>
    </row>
    <row r="193" spans="1:4" x14ac:dyDescent="0.25">
      <c r="A193" s="42"/>
      <c r="B193" s="43"/>
      <c r="C193" s="44"/>
      <c r="D193" s="37" t="s">
        <v>3128</v>
      </c>
    </row>
    <row r="194" spans="1:4" x14ac:dyDescent="0.25">
      <c r="A194" s="39" t="s">
        <v>554</v>
      </c>
      <c r="B194" s="40" t="s">
        <v>555</v>
      </c>
      <c r="C194" s="41">
        <v>16</v>
      </c>
      <c r="D194" s="37" t="s">
        <v>3211</v>
      </c>
    </row>
    <row r="195" spans="1:4" x14ac:dyDescent="0.25">
      <c r="A195" s="42"/>
      <c r="B195" s="43"/>
      <c r="C195" s="44"/>
      <c r="D195" s="37" t="s">
        <v>3129</v>
      </c>
    </row>
    <row r="196" spans="1:4" x14ac:dyDescent="0.25">
      <c r="A196" s="39" t="s">
        <v>556</v>
      </c>
      <c r="B196" s="40" t="s">
        <v>557</v>
      </c>
      <c r="C196" s="41">
        <v>19</v>
      </c>
      <c r="D196" s="37" t="s">
        <v>3211</v>
      </c>
    </row>
    <row r="197" spans="1:4" x14ac:dyDescent="0.25">
      <c r="A197" s="42"/>
      <c r="B197" s="43"/>
      <c r="C197" s="44"/>
      <c r="D197" s="37" t="s">
        <v>3129</v>
      </c>
    </row>
    <row r="198" spans="1:4" ht="30" x14ac:dyDescent="0.25">
      <c r="A198" s="34" t="s">
        <v>558</v>
      </c>
      <c r="B198" s="35" t="s">
        <v>559</v>
      </c>
      <c r="C198" s="36">
        <v>800</v>
      </c>
      <c r="D198" s="37" t="s">
        <v>3198</v>
      </c>
    </row>
    <row r="199" spans="1:4" x14ac:dyDescent="0.25">
      <c r="A199" s="39" t="s">
        <v>585</v>
      </c>
      <c r="B199" s="50" t="s">
        <v>586</v>
      </c>
      <c r="C199" s="41">
        <v>177</v>
      </c>
      <c r="D199" s="37" t="s">
        <v>3130</v>
      </c>
    </row>
    <row r="200" spans="1:4" x14ac:dyDescent="0.25">
      <c r="A200" s="45"/>
      <c r="B200" s="46"/>
      <c r="C200" s="47"/>
      <c r="D200" s="37" t="s">
        <v>3211</v>
      </c>
    </row>
    <row r="201" spans="1:4" x14ac:dyDescent="0.25">
      <c r="A201" s="42"/>
      <c r="B201" s="43"/>
      <c r="C201" s="44"/>
      <c r="D201" s="37" t="s">
        <v>3132</v>
      </c>
    </row>
    <row r="202" spans="1:4" x14ac:dyDescent="0.25">
      <c r="A202" s="39" t="s">
        <v>587</v>
      </c>
      <c r="B202" s="40" t="s">
        <v>588</v>
      </c>
      <c r="C202" s="41">
        <v>12605</v>
      </c>
      <c r="D202" s="48" t="s">
        <v>3215</v>
      </c>
    </row>
    <row r="203" spans="1:4" x14ac:dyDescent="0.25">
      <c r="A203" s="45"/>
      <c r="B203" s="46"/>
      <c r="C203" s="47"/>
      <c r="D203" s="37" t="s">
        <v>3212</v>
      </c>
    </row>
    <row r="204" spans="1:4" ht="30" x14ac:dyDescent="0.25">
      <c r="A204" s="45"/>
      <c r="B204" s="46"/>
      <c r="C204" s="47"/>
      <c r="D204" s="37" t="s">
        <v>3241</v>
      </c>
    </row>
    <row r="205" spans="1:4" ht="30" x14ac:dyDescent="0.25">
      <c r="A205" s="45"/>
      <c r="B205" s="46"/>
      <c r="C205" s="47"/>
      <c r="D205" s="37" t="s">
        <v>3101</v>
      </c>
    </row>
    <row r="206" spans="1:4" x14ac:dyDescent="0.25">
      <c r="A206" s="45"/>
      <c r="B206" s="46"/>
      <c r="C206" s="47"/>
      <c r="D206" s="37" t="s">
        <v>3133</v>
      </c>
    </row>
    <row r="207" spans="1:4" x14ac:dyDescent="0.25">
      <c r="A207" s="42"/>
      <c r="B207" s="43"/>
      <c r="C207" s="44"/>
      <c r="D207" s="37" t="s">
        <v>3095</v>
      </c>
    </row>
    <row r="208" spans="1:4" x14ac:dyDescent="0.25">
      <c r="A208" s="39" t="s">
        <v>589</v>
      </c>
      <c r="B208" s="40" t="s">
        <v>590</v>
      </c>
      <c r="C208" s="41">
        <v>12608</v>
      </c>
      <c r="D208" s="48" t="s">
        <v>3155</v>
      </c>
    </row>
    <row r="209" spans="1:4" x14ac:dyDescent="0.25">
      <c r="A209" s="42"/>
      <c r="B209" s="43"/>
      <c r="C209" s="44"/>
      <c r="D209" s="37" t="s">
        <v>3223</v>
      </c>
    </row>
    <row r="210" spans="1:4" ht="30" x14ac:dyDescent="0.25">
      <c r="A210" s="53" t="s">
        <v>607</v>
      </c>
      <c r="B210" s="54" t="s">
        <v>608</v>
      </c>
      <c r="C210" s="55">
        <v>6360</v>
      </c>
      <c r="D210" s="37" t="s">
        <v>3117</v>
      </c>
    </row>
    <row r="211" spans="1:4" x14ac:dyDescent="0.25">
      <c r="A211" s="39" t="s">
        <v>615</v>
      </c>
      <c r="B211" s="40" t="s">
        <v>616</v>
      </c>
      <c r="C211" s="41">
        <v>34960</v>
      </c>
      <c r="D211" s="37" t="s">
        <v>3209</v>
      </c>
    </row>
    <row r="212" spans="1:4" x14ac:dyDescent="0.25">
      <c r="A212" s="45"/>
      <c r="B212" s="46"/>
      <c r="C212" s="47"/>
      <c r="D212" s="48" t="s">
        <v>3220</v>
      </c>
    </row>
    <row r="213" spans="1:4" ht="30" x14ac:dyDescent="0.25">
      <c r="A213" s="45"/>
      <c r="B213" s="46"/>
      <c r="C213" s="47"/>
      <c r="D213" s="37" t="s">
        <v>3241</v>
      </c>
    </row>
    <row r="214" spans="1:4" ht="45" x14ac:dyDescent="0.25">
      <c r="A214" s="42"/>
      <c r="B214" s="43"/>
      <c r="C214" s="44"/>
      <c r="D214" s="37" t="s">
        <v>3099</v>
      </c>
    </row>
    <row r="215" spans="1:4" x14ac:dyDescent="0.25">
      <c r="A215" s="39" t="s">
        <v>617</v>
      </c>
      <c r="B215" s="40" t="s">
        <v>618</v>
      </c>
      <c r="C215" s="41">
        <v>51430</v>
      </c>
      <c r="D215" s="48" t="s">
        <v>3221</v>
      </c>
    </row>
    <row r="216" spans="1:4" ht="45" x14ac:dyDescent="0.25">
      <c r="A216" s="42"/>
      <c r="B216" s="43"/>
      <c r="C216" s="44"/>
      <c r="D216" s="37" t="s">
        <v>3109</v>
      </c>
    </row>
    <row r="217" spans="1:4" x14ac:dyDescent="0.25">
      <c r="A217" s="39" t="s">
        <v>621</v>
      </c>
      <c r="B217" s="40" t="s">
        <v>622</v>
      </c>
      <c r="C217" s="41">
        <v>17968</v>
      </c>
      <c r="D217" s="37" t="s">
        <v>3237</v>
      </c>
    </row>
    <row r="218" spans="1:4" ht="30" x14ac:dyDescent="0.25">
      <c r="A218" s="45"/>
      <c r="B218" s="46"/>
      <c r="C218" s="47"/>
      <c r="D218" s="37" t="s">
        <v>3094</v>
      </c>
    </row>
    <row r="219" spans="1:4" x14ac:dyDescent="0.25">
      <c r="A219" s="42"/>
      <c r="B219" s="43"/>
      <c r="C219" s="44"/>
      <c r="D219" s="48" t="s">
        <v>3095</v>
      </c>
    </row>
    <row r="220" spans="1:4" x14ac:dyDescent="0.25">
      <c r="A220" s="34" t="s">
        <v>623</v>
      </c>
      <c r="B220" s="35" t="s">
        <v>624</v>
      </c>
      <c r="C220" s="36">
        <v>1980</v>
      </c>
      <c r="D220" s="37" t="s">
        <v>3237</v>
      </c>
    </row>
    <row r="221" spans="1:4" ht="30" x14ac:dyDescent="0.25">
      <c r="A221" s="34" t="s">
        <v>627</v>
      </c>
      <c r="B221" s="35" t="s">
        <v>628</v>
      </c>
      <c r="C221" s="36">
        <v>1320</v>
      </c>
      <c r="D221" s="37" t="s">
        <v>3135</v>
      </c>
    </row>
    <row r="222" spans="1:4" ht="30" x14ac:dyDescent="0.25">
      <c r="A222" s="34" t="s">
        <v>629</v>
      </c>
      <c r="B222" s="35" t="s">
        <v>630</v>
      </c>
      <c r="C222" s="36">
        <v>240</v>
      </c>
      <c r="D222" s="37" t="s">
        <v>3135</v>
      </c>
    </row>
    <row r="223" spans="1:4" x14ac:dyDescent="0.25">
      <c r="A223" s="34" t="s">
        <v>631</v>
      </c>
      <c r="B223" s="35" t="s">
        <v>632</v>
      </c>
      <c r="C223" s="36">
        <v>126</v>
      </c>
      <c r="D223" s="37" t="s">
        <v>3208</v>
      </c>
    </row>
    <row r="224" spans="1:4" x14ac:dyDescent="0.25">
      <c r="A224" s="39" t="s">
        <v>633</v>
      </c>
      <c r="B224" s="40" t="s">
        <v>634</v>
      </c>
      <c r="C224" s="41">
        <v>245781</v>
      </c>
      <c r="D224" s="37" t="s">
        <v>3155</v>
      </c>
    </row>
    <row r="225" spans="1:4" x14ac:dyDescent="0.25">
      <c r="A225" s="42"/>
      <c r="B225" s="43"/>
      <c r="C225" s="44"/>
      <c r="D225" s="37" t="s">
        <v>3212</v>
      </c>
    </row>
    <row r="226" spans="1:4" ht="30" x14ac:dyDescent="0.25">
      <c r="A226" s="53" t="s">
        <v>639</v>
      </c>
      <c r="B226" s="54" t="s">
        <v>640</v>
      </c>
      <c r="C226" s="55">
        <v>8850</v>
      </c>
      <c r="D226" s="48" t="s">
        <v>3117</v>
      </c>
    </row>
    <row r="227" spans="1:4" x14ac:dyDescent="0.25">
      <c r="A227" s="39" t="s">
        <v>643</v>
      </c>
      <c r="B227" s="40" t="s">
        <v>644</v>
      </c>
      <c r="C227" s="41">
        <v>92751</v>
      </c>
      <c r="D227" s="48" t="s">
        <v>3212</v>
      </c>
    </row>
    <row r="228" spans="1:4" x14ac:dyDescent="0.25">
      <c r="A228" s="42"/>
      <c r="B228" s="43"/>
      <c r="C228" s="44"/>
      <c r="D228" s="37" t="s">
        <v>3155</v>
      </c>
    </row>
    <row r="229" spans="1:4" ht="30" x14ac:dyDescent="0.25">
      <c r="A229" s="39" t="s">
        <v>647</v>
      </c>
      <c r="B229" s="40" t="s">
        <v>648</v>
      </c>
      <c r="C229" s="41">
        <v>57765</v>
      </c>
      <c r="D229" s="37" t="s">
        <v>3241</v>
      </c>
    </row>
    <row r="230" spans="1:4" x14ac:dyDescent="0.25">
      <c r="A230" s="45"/>
      <c r="B230" s="46"/>
      <c r="C230" s="47"/>
      <c r="D230" s="37" t="s">
        <v>3212</v>
      </c>
    </row>
    <row r="231" spans="1:4" x14ac:dyDescent="0.25">
      <c r="A231" s="42"/>
      <c r="B231" s="43"/>
      <c r="C231" s="44"/>
      <c r="D231" s="37" t="s">
        <v>3105</v>
      </c>
    </row>
    <row r="232" spans="1:4" x14ac:dyDescent="0.25">
      <c r="A232" s="39" t="s">
        <v>649</v>
      </c>
      <c r="B232" s="40" t="s">
        <v>650</v>
      </c>
      <c r="C232" s="41">
        <v>12655</v>
      </c>
      <c r="D232" s="37" t="s">
        <v>3212</v>
      </c>
    </row>
    <row r="233" spans="1:4" x14ac:dyDescent="0.25">
      <c r="A233" s="45"/>
      <c r="B233" s="46"/>
      <c r="C233" s="47"/>
      <c r="D233" s="37" t="s">
        <v>3105</v>
      </c>
    </row>
    <row r="234" spans="1:4" ht="30" x14ac:dyDescent="0.25">
      <c r="A234" s="42"/>
      <c r="B234" s="43"/>
      <c r="C234" s="44"/>
      <c r="D234" s="37" t="s">
        <v>3241</v>
      </c>
    </row>
    <row r="235" spans="1:4" x14ac:dyDescent="0.25">
      <c r="A235" s="34" t="s">
        <v>651</v>
      </c>
      <c r="B235" s="35" t="s">
        <v>652</v>
      </c>
      <c r="C235" s="36">
        <v>3060</v>
      </c>
      <c r="D235" s="37" t="s">
        <v>3228</v>
      </c>
    </row>
    <row r="236" spans="1:4" x14ac:dyDescent="0.25">
      <c r="A236" s="39" t="s">
        <v>661</v>
      </c>
      <c r="B236" s="40" t="s">
        <v>662</v>
      </c>
      <c r="C236" s="41">
        <v>9150</v>
      </c>
      <c r="D236" s="37" t="s">
        <v>3155</v>
      </c>
    </row>
    <row r="237" spans="1:4" x14ac:dyDescent="0.25">
      <c r="A237" s="45"/>
      <c r="B237" s="46"/>
      <c r="C237" s="47"/>
      <c r="D237" s="37" t="s">
        <v>3136</v>
      </c>
    </row>
    <row r="238" spans="1:4" x14ac:dyDescent="0.25">
      <c r="A238" s="42"/>
      <c r="B238" s="43"/>
      <c r="C238" s="44"/>
      <c r="D238" s="37" t="s">
        <v>3226</v>
      </c>
    </row>
    <row r="239" spans="1:4" x14ac:dyDescent="0.25">
      <c r="A239" s="34" t="s">
        <v>663</v>
      </c>
      <c r="B239" s="35" t="s">
        <v>664</v>
      </c>
      <c r="C239" s="36">
        <v>1592</v>
      </c>
      <c r="D239" s="37" t="s">
        <v>3239</v>
      </c>
    </row>
    <row r="240" spans="1:4" x14ac:dyDescent="0.25">
      <c r="A240" s="34" t="s">
        <v>665</v>
      </c>
      <c r="B240" s="35" t="s">
        <v>666</v>
      </c>
      <c r="C240" s="36">
        <v>731</v>
      </c>
      <c r="D240" s="37" t="s">
        <v>3239</v>
      </c>
    </row>
    <row r="241" spans="1:4" x14ac:dyDescent="0.25">
      <c r="A241" s="39" t="s">
        <v>673</v>
      </c>
      <c r="B241" s="40" t="s">
        <v>674</v>
      </c>
      <c r="C241" s="41">
        <v>12300</v>
      </c>
      <c r="D241" s="37" t="s">
        <v>3212</v>
      </c>
    </row>
    <row r="242" spans="1:4" x14ac:dyDescent="0.25">
      <c r="A242" s="45"/>
      <c r="B242" s="46"/>
      <c r="C242" s="47"/>
      <c r="D242" s="37" t="s">
        <v>3155</v>
      </c>
    </row>
    <row r="243" spans="1:4" x14ac:dyDescent="0.25">
      <c r="A243" s="45"/>
      <c r="B243" s="46"/>
      <c r="C243" s="47"/>
      <c r="D243" s="37" t="s">
        <v>3215</v>
      </c>
    </row>
    <row r="244" spans="1:4" ht="30" x14ac:dyDescent="0.25">
      <c r="A244" s="42"/>
      <c r="B244" s="43"/>
      <c r="C244" s="44"/>
      <c r="D244" s="37" t="s">
        <v>3241</v>
      </c>
    </row>
    <row r="245" spans="1:4" x14ac:dyDescent="0.25">
      <c r="A245" s="39" t="s">
        <v>683</v>
      </c>
      <c r="B245" s="40" t="s">
        <v>684</v>
      </c>
      <c r="C245" s="41">
        <v>199233</v>
      </c>
      <c r="D245" s="37" t="s">
        <v>3212</v>
      </c>
    </row>
    <row r="246" spans="1:4" x14ac:dyDescent="0.25">
      <c r="A246" s="45"/>
      <c r="B246" s="46"/>
      <c r="C246" s="47"/>
      <c r="D246" s="48" t="s">
        <v>3239</v>
      </c>
    </row>
    <row r="247" spans="1:4" ht="45" x14ac:dyDescent="0.25">
      <c r="A247" s="42"/>
      <c r="B247" s="43"/>
      <c r="C247" s="44"/>
      <c r="D247" s="37" t="s">
        <v>3099</v>
      </c>
    </row>
    <row r="248" spans="1:4" x14ac:dyDescent="0.25">
      <c r="A248" s="39" t="s">
        <v>687</v>
      </c>
      <c r="B248" s="40" t="s">
        <v>688</v>
      </c>
      <c r="C248" s="41">
        <v>37605</v>
      </c>
      <c r="D248" s="48" t="s">
        <v>3207</v>
      </c>
    </row>
    <row r="249" spans="1:4" x14ac:dyDescent="0.25">
      <c r="A249" s="42"/>
      <c r="B249" s="43"/>
      <c r="C249" s="44"/>
      <c r="D249" s="37" t="s">
        <v>3105</v>
      </c>
    </row>
    <row r="250" spans="1:4" x14ac:dyDescent="0.25">
      <c r="A250" s="34" t="s">
        <v>689</v>
      </c>
      <c r="B250" s="35" t="s">
        <v>690</v>
      </c>
      <c r="C250" s="36">
        <v>164652</v>
      </c>
      <c r="D250" s="48" t="s">
        <v>3207</v>
      </c>
    </row>
    <row r="251" spans="1:4" x14ac:dyDescent="0.25">
      <c r="A251" s="39" t="s">
        <v>691</v>
      </c>
      <c r="B251" s="50" t="s">
        <v>692</v>
      </c>
      <c r="C251" s="41">
        <v>24927</v>
      </c>
      <c r="D251" s="52" t="s">
        <v>3207</v>
      </c>
    </row>
    <row r="252" spans="1:4" x14ac:dyDescent="0.25">
      <c r="A252" s="45"/>
      <c r="B252" s="56"/>
      <c r="C252" s="47"/>
      <c r="D252" s="37" t="s">
        <v>3105</v>
      </c>
    </row>
    <row r="253" spans="1:4" x14ac:dyDescent="0.25">
      <c r="A253" s="42"/>
      <c r="B253" s="51"/>
      <c r="C253" s="44"/>
      <c r="D253" s="37"/>
    </row>
    <row r="254" spans="1:4" x14ac:dyDescent="0.25">
      <c r="A254" s="34" t="s">
        <v>693</v>
      </c>
      <c r="B254" s="35" t="s">
        <v>694</v>
      </c>
      <c r="C254" s="36">
        <v>2664</v>
      </c>
      <c r="D254" s="37" t="s">
        <v>3207</v>
      </c>
    </row>
    <row r="255" spans="1:4" x14ac:dyDescent="0.25">
      <c r="A255" s="34" t="s">
        <v>701</v>
      </c>
      <c r="B255" s="35" t="s">
        <v>702</v>
      </c>
      <c r="C255" s="36">
        <v>10500</v>
      </c>
      <c r="D255" s="37" t="s">
        <v>3232</v>
      </c>
    </row>
    <row r="256" spans="1:4" x14ac:dyDescent="0.25">
      <c r="A256" s="39" t="s">
        <v>707</v>
      </c>
      <c r="B256" s="40" t="s">
        <v>708</v>
      </c>
      <c r="C256" s="41">
        <v>11370</v>
      </c>
      <c r="D256" s="37" t="s">
        <v>3137</v>
      </c>
    </row>
    <row r="257" spans="1:4" ht="45" x14ac:dyDescent="0.25">
      <c r="A257" s="45"/>
      <c r="B257" s="46"/>
      <c r="C257" s="47"/>
      <c r="D257" s="37" t="s">
        <v>3153</v>
      </c>
    </row>
    <row r="258" spans="1:4" ht="30" x14ac:dyDescent="0.25">
      <c r="A258" s="42"/>
      <c r="B258" s="43"/>
      <c r="C258" s="44"/>
      <c r="D258" s="48" t="s">
        <v>3138</v>
      </c>
    </row>
    <row r="259" spans="1:4" ht="30" x14ac:dyDescent="0.25">
      <c r="A259" s="39" t="s">
        <v>709</v>
      </c>
      <c r="B259" s="40" t="s">
        <v>710</v>
      </c>
      <c r="C259" s="41">
        <v>118910</v>
      </c>
      <c r="D259" s="37" t="s">
        <v>3094</v>
      </c>
    </row>
    <row r="260" spans="1:4" x14ac:dyDescent="0.25">
      <c r="A260" s="45"/>
      <c r="B260" s="46"/>
      <c r="C260" s="47"/>
      <c r="D260" s="37" t="s">
        <v>3095</v>
      </c>
    </row>
    <row r="261" spans="1:4" x14ac:dyDescent="0.25">
      <c r="A261" s="45"/>
      <c r="B261" s="46"/>
      <c r="C261" s="47"/>
      <c r="D261" s="48" t="s">
        <v>3240</v>
      </c>
    </row>
    <row r="262" spans="1:4" ht="30" x14ac:dyDescent="0.25">
      <c r="A262" s="42"/>
      <c r="B262" s="43"/>
      <c r="C262" s="44"/>
      <c r="D262" s="37" t="s">
        <v>3241</v>
      </c>
    </row>
    <row r="263" spans="1:4" ht="30" x14ac:dyDescent="0.25">
      <c r="A263" s="39" t="s">
        <v>711</v>
      </c>
      <c r="B263" s="40" t="s">
        <v>712</v>
      </c>
      <c r="C263" s="41">
        <v>105110</v>
      </c>
      <c r="D263" s="37" t="s">
        <v>3094</v>
      </c>
    </row>
    <row r="264" spans="1:4" x14ac:dyDescent="0.25">
      <c r="A264" s="45"/>
      <c r="B264" s="46"/>
      <c r="C264" s="47"/>
      <c r="D264" s="48" t="s">
        <v>3095</v>
      </c>
    </row>
    <row r="265" spans="1:4" x14ac:dyDescent="0.25">
      <c r="A265" s="45"/>
      <c r="B265" s="46"/>
      <c r="C265" s="47"/>
      <c r="D265" s="48" t="s">
        <v>3240</v>
      </c>
    </row>
    <row r="266" spans="1:4" ht="45" x14ac:dyDescent="0.25">
      <c r="A266" s="42"/>
      <c r="B266" s="43"/>
      <c r="C266" s="44"/>
      <c r="D266" s="37" t="s">
        <v>3099</v>
      </c>
    </row>
    <row r="267" spans="1:4" ht="30" x14ac:dyDescent="0.25">
      <c r="A267" s="39" t="s">
        <v>713</v>
      </c>
      <c r="B267" s="40" t="s">
        <v>714</v>
      </c>
      <c r="C267" s="41">
        <v>113174</v>
      </c>
      <c r="D267" s="37" t="s">
        <v>3094</v>
      </c>
    </row>
    <row r="268" spans="1:4" x14ac:dyDescent="0.25">
      <c r="A268" s="45"/>
      <c r="B268" s="46"/>
      <c r="C268" s="47"/>
      <c r="D268" s="37" t="s">
        <v>3095</v>
      </c>
    </row>
    <row r="269" spans="1:4" x14ac:dyDescent="0.25">
      <c r="A269" s="45"/>
      <c r="B269" s="46"/>
      <c r="C269" s="47"/>
      <c r="D269" s="48" t="s">
        <v>3240</v>
      </c>
    </row>
    <row r="270" spans="1:4" ht="30" x14ac:dyDescent="0.25">
      <c r="A270" s="42"/>
      <c r="B270" s="43"/>
      <c r="C270" s="44"/>
      <c r="D270" s="48" t="s">
        <v>3241</v>
      </c>
    </row>
    <row r="271" spans="1:4" x14ac:dyDescent="0.25">
      <c r="A271" s="39" t="s">
        <v>717</v>
      </c>
      <c r="B271" s="40" t="s">
        <v>718</v>
      </c>
      <c r="C271" s="41">
        <v>359367</v>
      </c>
      <c r="D271" s="37" t="s">
        <v>3139</v>
      </c>
    </row>
    <row r="272" spans="1:4" x14ac:dyDescent="0.25">
      <c r="A272" s="45"/>
      <c r="B272" s="46"/>
      <c r="C272" s="47"/>
      <c r="D272" s="48" t="s">
        <v>3212</v>
      </c>
    </row>
    <row r="273" spans="1:4" ht="30" x14ac:dyDescent="0.25">
      <c r="A273" s="45"/>
      <c r="B273" s="46"/>
      <c r="C273" s="47"/>
      <c r="D273" s="37" t="s">
        <v>3241</v>
      </c>
    </row>
    <row r="274" spans="1:4" x14ac:dyDescent="0.25">
      <c r="A274" s="42"/>
      <c r="B274" s="43"/>
      <c r="C274" s="44"/>
      <c r="D274" s="37" t="s">
        <v>3258</v>
      </c>
    </row>
    <row r="275" spans="1:4" x14ac:dyDescent="0.25">
      <c r="A275" s="39" t="s">
        <v>723</v>
      </c>
      <c r="B275" s="40" t="s">
        <v>724</v>
      </c>
      <c r="C275" s="41">
        <v>63900</v>
      </c>
      <c r="D275" s="37" t="s">
        <v>3208</v>
      </c>
    </row>
    <row r="276" spans="1:4" x14ac:dyDescent="0.25">
      <c r="A276" s="45"/>
      <c r="B276" s="46"/>
      <c r="C276" s="47"/>
      <c r="D276" s="48" t="s">
        <v>3221</v>
      </c>
    </row>
    <row r="277" spans="1:4" x14ac:dyDescent="0.25">
      <c r="A277" s="45"/>
      <c r="B277" s="46"/>
      <c r="C277" s="47"/>
      <c r="D277" s="37" t="s">
        <v>3235</v>
      </c>
    </row>
    <row r="278" spans="1:4" x14ac:dyDescent="0.25">
      <c r="A278" s="42"/>
      <c r="B278" s="43"/>
      <c r="C278" s="44"/>
      <c r="D278" s="37" t="s">
        <v>3119</v>
      </c>
    </row>
    <row r="279" spans="1:4" x14ac:dyDescent="0.25">
      <c r="A279" s="34" t="s">
        <v>725</v>
      </c>
      <c r="B279" s="35" t="s">
        <v>726</v>
      </c>
      <c r="C279" s="36">
        <v>1680</v>
      </c>
      <c r="D279" s="37" t="s">
        <v>3208</v>
      </c>
    </row>
    <row r="280" spans="1:4" x14ac:dyDescent="0.25">
      <c r="A280" s="39" t="s">
        <v>731</v>
      </c>
      <c r="B280" s="40" t="s">
        <v>732</v>
      </c>
      <c r="C280" s="41">
        <v>40945</v>
      </c>
      <c r="D280" s="37" t="s">
        <v>3126</v>
      </c>
    </row>
    <row r="281" spans="1:4" x14ac:dyDescent="0.25">
      <c r="A281" s="42"/>
      <c r="B281" s="43"/>
      <c r="C281" s="44"/>
      <c r="D281" s="37" t="s">
        <v>3215</v>
      </c>
    </row>
    <row r="282" spans="1:4" x14ac:dyDescent="0.25">
      <c r="A282" s="39" t="s">
        <v>733</v>
      </c>
      <c r="B282" s="40" t="s">
        <v>734</v>
      </c>
      <c r="C282" s="41">
        <v>3460</v>
      </c>
      <c r="D282" s="37" t="s">
        <v>3215</v>
      </c>
    </row>
    <row r="283" spans="1:4" x14ac:dyDescent="0.25">
      <c r="A283" s="42"/>
      <c r="B283" s="43"/>
      <c r="C283" s="44"/>
      <c r="D283" s="37" t="s">
        <v>3228</v>
      </c>
    </row>
    <row r="284" spans="1:4" ht="30" x14ac:dyDescent="0.25">
      <c r="A284" s="39" t="s">
        <v>735</v>
      </c>
      <c r="B284" s="40" t="s">
        <v>736</v>
      </c>
      <c r="C284" s="41">
        <v>3380</v>
      </c>
      <c r="D284" s="37" t="s">
        <v>3101</v>
      </c>
    </row>
    <row r="285" spans="1:4" x14ac:dyDescent="0.25">
      <c r="A285" s="42"/>
      <c r="B285" s="43"/>
      <c r="C285" s="44"/>
      <c r="D285" s="37" t="s">
        <v>3215</v>
      </c>
    </row>
    <row r="286" spans="1:4" x14ac:dyDescent="0.25">
      <c r="A286" s="39" t="s">
        <v>743</v>
      </c>
      <c r="B286" s="40" t="s">
        <v>744</v>
      </c>
      <c r="C286" s="41">
        <v>110918</v>
      </c>
      <c r="D286" s="37" t="s">
        <v>3122</v>
      </c>
    </row>
    <row r="287" spans="1:4" x14ac:dyDescent="0.25">
      <c r="A287" s="42"/>
      <c r="B287" s="43"/>
      <c r="C287" s="44"/>
      <c r="D287" s="37" t="s">
        <v>3155</v>
      </c>
    </row>
    <row r="288" spans="1:4" x14ac:dyDescent="0.25">
      <c r="A288" s="39" t="s">
        <v>745</v>
      </c>
      <c r="B288" s="40" t="s">
        <v>746</v>
      </c>
      <c r="C288" s="41">
        <v>190649</v>
      </c>
      <c r="D288" s="37" t="s">
        <v>3155</v>
      </c>
    </row>
    <row r="289" spans="1:4" x14ac:dyDescent="0.25">
      <c r="A289" s="45"/>
      <c r="B289" s="46"/>
      <c r="C289" s="47"/>
      <c r="D289" s="48" t="s">
        <v>3122</v>
      </c>
    </row>
    <row r="290" spans="1:4" x14ac:dyDescent="0.25">
      <c r="A290" s="45"/>
      <c r="B290" s="46"/>
      <c r="C290" s="47"/>
      <c r="D290" s="37" t="s">
        <v>3223</v>
      </c>
    </row>
    <row r="291" spans="1:4" x14ac:dyDescent="0.25">
      <c r="A291" s="42"/>
      <c r="B291" s="43"/>
      <c r="C291" s="44"/>
      <c r="D291" s="37" t="s">
        <v>3102</v>
      </c>
    </row>
    <row r="292" spans="1:4" x14ac:dyDescent="0.25">
      <c r="A292" s="39" t="s">
        <v>753</v>
      </c>
      <c r="B292" s="40" t="s">
        <v>754</v>
      </c>
      <c r="C292" s="41">
        <v>10813</v>
      </c>
      <c r="D292" s="37" t="s">
        <v>3237</v>
      </c>
    </row>
    <row r="293" spans="1:4" x14ac:dyDescent="0.25">
      <c r="A293" s="42"/>
      <c r="B293" s="43"/>
      <c r="C293" s="44"/>
      <c r="D293" s="48" t="s">
        <v>3155</v>
      </c>
    </row>
    <row r="294" spans="1:4" x14ac:dyDescent="0.25">
      <c r="A294" s="34" t="s">
        <v>755</v>
      </c>
      <c r="B294" s="35" t="s">
        <v>756</v>
      </c>
      <c r="C294" s="36">
        <v>25690</v>
      </c>
      <c r="D294" s="48" t="s">
        <v>3155</v>
      </c>
    </row>
    <row r="295" spans="1:4" x14ac:dyDescent="0.25">
      <c r="A295" s="39" t="s">
        <v>765</v>
      </c>
      <c r="B295" s="40" t="s">
        <v>766</v>
      </c>
      <c r="C295" s="41">
        <v>1085065</v>
      </c>
      <c r="D295" s="37" t="s">
        <v>3226</v>
      </c>
    </row>
    <row r="296" spans="1:4" x14ac:dyDescent="0.25">
      <c r="A296" s="45"/>
      <c r="B296" s="46"/>
      <c r="C296" s="47"/>
      <c r="D296" s="48" t="s">
        <v>3212</v>
      </c>
    </row>
    <row r="297" spans="1:4" ht="30" x14ac:dyDescent="0.25">
      <c r="A297" s="45"/>
      <c r="B297" s="46"/>
      <c r="C297" s="47"/>
      <c r="D297" s="48" t="s">
        <v>3241</v>
      </c>
    </row>
    <row r="298" spans="1:4" x14ac:dyDescent="0.25">
      <c r="A298" s="42"/>
      <c r="B298" s="43"/>
      <c r="C298" s="44"/>
      <c r="D298" s="37" t="s">
        <v>3218</v>
      </c>
    </row>
    <row r="299" spans="1:4" x14ac:dyDescent="0.25">
      <c r="A299" s="39" t="s">
        <v>767</v>
      </c>
      <c r="B299" s="40" t="s">
        <v>768</v>
      </c>
      <c r="C299" s="41">
        <v>60330</v>
      </c>
      <c r="D299" s="37" t="s">
        <v>3260</v>
      </c>
    </row>
    <row r="300" spans="1:4" x14ac:dyDescent="0.25">
      <c r="A300" s="45"/>
      <c r="B300" s="46"/>
      <c r="C300" s="47"/>
      <c r="D300" s="37" t="s">
        <v>3212</v>
      </c>
    </row>
    <row r="301" spans="1:4" x14ac:dyDescent="0.25">
      <c r="A301" s="45"/>
      <c r="B301" s="46"/>
      <c r="C301" s="47"/>
      <c r="D301" s="37" t="s">
        <v>3218</v>
      </c>
    </row>
    <row r="302" spans="1:4" x14ac:dyDescent="0.25">
      <c r="A302" s="45"/>
      <c r="B302" s="46"/>
      <c r="C302" s="47"/>
      <c r="D302" s="37" t="s">
        <v>3221</v>
      </c>
    </row>
    <row r="303" spans="1:4" ht="45" x14ac:dyDescent="0.25">
      <c r="A303" s="42"/>
      <c r="B303" s="43"/>
      <c r="C303" s="44"/>
      <c r="D303" s="48" t="s">
        <v>3099</v>
      </c>
    </row>
    <row r="304" spans="1:4" x14ac:dyDescent="0.25">
      <c r="A304" s="39" t="s">
        <v>771</v>
      </c>
      <c r="B304" s="40" t="s">
        <v>772</v>
      </c>
      <c r="C304" s="41">
        <v>107869</v>
      </c>
      <c r="D304" s="37" t="s">
        <v>3212</v>
      </c>
    </row>
    <row r="305" spans="1:4" x14ac:dyDescent="0.25">
      <c r="A305" s="45"/>
      <c r="B305" s="46"/>
      <c r="C305" s="47"/>
      <c r="D305" s="48" t="s">
        <v>3105</v>
      </c>
    </row>
    <row r="306" spans="1:4" x14ac:dyDescent="0.25">
      <c r="A306" s="45"/>
      <c r="B306" s="46"/>
      <c r="C306" s="47"/>
      <c r="D306" s="37" t="s">
        <v>3223</v>
      </c>
    </row>
    <row r="307" spans="1:4" x14ac:dyDescent="0.25">
      <c r="A307" s="42"/>
      <c r="B307" s="43"/>
      <c r="C307" s="44"/>
      <c r="D307" s="37" t="s">
        <v>3170</v>
      </c>
    </row>
    <row r="308" spans="1:4" x14ac:dyDescent="0.25">
      <c r="A308" s="39" t="s">
        <v>775</v>
      </c>
      <c r="B308" s="40" t="s">
        <v>776</v>
      </c>
      <c r="C308" s="41">
        <v>1344</v>
      </c>
      <c r="D308" s="37" t="s">
        <v>3170</v>
      </c>
    </row>
    <row r="309" spans="1:4" x14ac:dyDescent="0.25">
      <c r="A309" s="42"/>
      <c r="B309" s="43"/>
      <c r="C309" s="44"/>
      <c r="D309" s="37" t="s">
        <v>3224</v>
      </c>
    </row>
    <row r="310" spans="1:4" x14ac:dyDescent="0.25">
      <c r="A310" s="39" t="s">
        <v>790</v>
      </c>
      <c r="B310" s="40" t="s">
        <v>791</v>
      </c>
      <c r="C310" s="41">
        <v>68025</v>
      </c>
      <c r="D310" s="48" t="s">
        <v>3218</v>
      </c>
    </row>
    <row r="311" spans="1:4" x14ac:dyDescent="0.25">
      <c r="A311" s="42"/>
      <c r="B311" s="43"/>
      <c r="C311" s="44"/>
      <c r="D311" s="48" t="s">
        <v>3155</v>
      </c>
    </row>
    <row r="312" spans="1:4" x14ac:dyDescent="0.25">
      <c r="A312" s="39" t="s">
        <v>792</v>
      </c>
      <c r="B312" s="40" t="s">
        <v>793</v>
      </c>
      <c r="C312" s="41">
        <v>58470</v>
      </c>
      <c r="D312" s="48" t="s">
        <v>3218</v>
      </c>
    </row>
    <row r="313" spans="1:4" x14ac:dyDescent="0.25">
      <c r="A313" s="42"/>
      <c r="B313" s="43"/>
      <c r="C313" s="44"/>
      <c r="D313" s="48" t="s">
        <v>3155</v>
      </c>
    </row>
    <row r="314" spans="1:4" x14ac:dyDescent="0.25">
      <c r="A314" s="39" t="s">
        <v>794</v>
      </c>
      <c r="B314" s="40" t="s">
        <v>795</v>
      </c>
      <c r="C314" s="41">
        <v>17900</v>
      </c>
      <c r="D314" s="37" t="s">
        <v>3260</v>
      </c>
    </row>
    <row r="315" spans="1:4" x14ac:dyDescent="0.25">
      <c r="A315" s="45"/>
      <c r="B315" s="46"/>
      <c r="C315" s="47"/>
      <c r="D315" s="48" t="s">
        <v>3218</v>
      </c>
    </row>
    <row r="316" spans="1:4" x14ac:dyDescent="0.25">
      <c r="A316" s="45"/>
      <c r="B316" s="46"/>
      <c r="C316" s="47"/>
      <c r="D316" s="37" t="s">
        <v>3133</v>
      </c>
    </row>
    <row r="317" spans="1:4" x14ac:dyDescent="0.25">
      <c r="A317" s="45"/>
      <c r="B317" s="46"/>
      <c r="C317" s="47"/>
      <c r="D317" s="37" t="s">
        <v>3155</v>
      </c>
    </row>
    <row r="318" spans="1:4" x14ac:dyDescent="0.25">
      <c r="A318" s="42"/>
      <c r="B318" s="43"/>
      <c r="C318" s="44"/>
      <c r="D318" s="37" t="s">
        <v>3221</v>
      </c>
    </row>
    <row r="319" spans="1:4" x14ac:dyDescent="0.25">
      <c r="A319" s="39" t="s">
        <v>814</v>
      </c>
      <c r="B319" s="40" t="s">
        <v>815</v>
      </c>
      <c r="C319" s="41">
        <v>652</v>
      </c>
      <c r="D319" s="37" t="s">
        <v>3170</v>
      </c>
    </row>
    <row r="320" spans="1:4" x14ac:dyDescent="0.25">
      <c r="A320" s="42"/>
      <c r="B320" s="43"/>
      <c r="C320" s="44"/>
      <c r="D320" s="37" t="s">
        <v>3095</v>
      </c>
    </row>
    <row r="321" spans="1:4" x14ac:dyDescent="0.25">
      <c r="A321" s="34" t="s">
        <v>822</v>
      </c>
      <c r="B321" s="35" t="s">
        <v>823</v>
      </c>
      <c r="C321" s="36">
        <v>392</v>
      </c>
      <c r="D321" s="37" t="s">
        <v>3209</v>
      </c>
    </row>
    <row r="322" spans="1:4" ht="30" x14ac:dyDescent="0.25">
      <c r="A322" s="34" t="s">
        <v>826</v>
      </c>
      <c r="B322" s="35" t="s">
        <v>827</v>
      </c>
      <c r="C322" s="36">
        <v>952</v>
      </c>
      <c r="D322" s="37" t="s">
        <v>3241</v>
      </c>
    </row>
    <row r="323" spans="1:4" x14ac:dyDescent="0.25">
      <c r="A323" s="39" t="s">
        <v>832</v>
      </c>
      <c r="B323" s="40" t="s">
        <v>833</v>
      </c>
      <c r="C323" s="41">
        <v>1148</v>
      </c>
      <c r="D323" s="37" t="s">
        <v>3170</v>
      </c>
    </row>
    <row r="324" spans="1:4" x14ac:dyDescent="0.25">
      <c r="A324" s="42"/>
      <c r="B324" s="43"/>
      <c r="C324" s="44"/>
      <c r="D324" s="37" t="s">
        <v>3215</v>
      </c>
    </row>
    <row r="325" spans="1:4" x14ac:dyDescent="0.25">
      <c r="A325" s="34" t="s">
        <v>838</v>
      </c>
      <c r="B325" s="35" t="s">
        <v>839</v>
      </c>
      <c r="C325" s="36">
        <v>3390</v>
      </c>
      <c r="D325" s="37" t="s">
        <v>3170</v>
      </c>
    </row>
    <row r="326" spans="1:4" x14ac:dyDescent="0.25">
      <c r="A326" s="34" t="s">
        <v>840</v>
      </c>
      <c r="B326" s="35" t="s">
        <v>841</v>
      </c>
      <c r="C326" s="36">
        <v>4740</v>
      </c>
      <c r="D326" s="37" t="s">
        <v>3170</v>
      </c>
    </row>
    <row r="327" spans="1:4" x14ac:dyDescent="0.25">
      <c r="A327" s="39" t="s">
        <v>848</v>
      </c>
      <c r="B327" s="40" t="s">
        <v>849</v>
      </c>
      <c r="C327" s="41">
        <v>34440</v>
      </c>
      <c r="D327" s="37" t="s">
        <v>3212</v>
      </c>
    </row>
    <row r="328" spans="1:4" x14ac:dyDescent="0.25">
      <c r="A328" s="45"/>
      <c r="B328" s="46"/>
      <c r="C328" s="47"/>
      <c r="D328" s="37" t="s">
        <v>3235</v>
      </c>
    </row>
    <row r="329" spans="1:4" x14ac:dyDescent="0.25">
      <c r="A329" s="45"/>
      <c r="B329" s="46"/>
      <c r="C329" s="47"/>
      <c r="D329" s="37" t="s">
        <v>3214</v>
      </c>
    </row>
    <row r="330" spans="1:4" x14ac:dyDescent="0.25">
      <c r="A330" s="42"/>
      <c r="B330" s="43"/>
      <c r="C330" s="44"/>
      <c r="D330" s="37" t="s">
        <v>3093</v>
      </c>
    </row>
    <row r="331" spans="1:4" x14ac:dyDescent="0.25">
      <c r="A331" s="39" t="s">
        <v>852</v>
      </c>
      <c r="B331" s="40" t="s">
        <v>853</v>
      </c>
      <c r="C331" s="41">
        <v>165609</v>
      </c>
      <c r="D331" s="37" t="s">
        <v>3212</v>
      </c>
    </row>
    <row r="332" spans="1:4" x14ac:dyDescent="0.25">
      <c r="A332" s="42"/>
      <c r="B332" s="43"/>
      <c r="C332" s="44"/>
      <c r="D332" s="37" t="s">
        <v>3214</v>
      </c>
    </row>
    <row r="333" spans="1:4" x14ac:dyDescent="0.25">
      <c r="A333" s="39" t="s">
        <v>854</v>
      </c>
      <c r="B333" s="40" t="s">
        <v>855</v>
      </c>
      <c r="C333" s="41">
        <v>389085</v>
      </c>
      <c r="D333" s="37" t="s">
        <v>3212</v>
      </c>
    </row>
    <row r="334" spans="1:4" x14ac:dyDescent="0.25">
      <c r="A334" s="42"/>
      <c r="B334" s="43"/>
      <c r="C334" s="44"/>
      <c r="D334" s="37" t="s">
        <v>3220</v>
      </c>
    </row>
    <row r="335" spans="1:4" x14ac:dyDescent="0.25">
      <c r="A335" s="39" t="s">
        <v>856</v>
      </c>
      <c r="B335" s="40" t="s">
        <v>857</v>
      </c>
      <c r="C335" s="41">
        <v>280371</v>
      </c>
      <c r="D335" s="37" t="s">
        <v>3212</v>
      </c>
    </row>
    <row r="336" spans="1:4" ht="45" x14ac:dyDescent="0.25">
      <c r="A336" s="45"/>
      <c r="B336" s="46"/>
      <c r="C336" s="47"/>
      <c r="D336" s="37" t="s">
        <v>3099</v>
      </c>
    </row>
    <row r="337" spans="1:4" x14ac:dyDescent="0.25">
      <c r="A337" s="42"/>
      <c r="B337" s="43"/>
      <c r="C337" s="44"/>
      <c r="D337" s="37" t="s">
        <v>3227</v>
      </c>
    </row>
    <row r="338" spans="1:4" x14ac:dyDescent="0.25">
      <c r="A338" s="39" t="s">
        <v>860</v>
      </c>
      <c r="B338" s="40" t="s">
        <v>861</v>
      </c>
      <c r="C338" s="41">
        <v>43404</v>
      </c>
      <c r="D338" s="37" t="s">
        <v>3155</v>
      </c>
    </row>
    <row r="339" spans="1:4" ht="30" x14ac:dyDescent="0.25">
      <c r="A339" s="45"/>
      <c r="B339" s="46"/>
      <c r="C339" s="47"/>
      <c r="D339" s="37" t="s">
        <v>3094</v>
      </c>
    </row>
    <row r="340" spans="1:4" x14ac:dyDescent="0.25">
      <c r="A340" s="42"/>
      <c r="B340" s="43"/>
      <c r="C340" s="44"/>
      <c r="D340" s="37" t="s">
        <v>3095</v>
      </c>
    </row>
    <row r="341" spans="1:4" x14ac:dyDescent="0.25">
      <c r="A341" s="39" t="s">
        <v>862</v>
      </c>
      <c r="B341" s="40" t="s">
        <v>863</v>
      </c>
      <c r="C341" s="41">
        <v>56693</v>
      </c>
      <c r="D341" s="37" t="s">
        <v>3207</v>
      </c>
    </row>
    <row r="342" spans="1:4" ht="30" x14ac:dyDescent="0.25">
      <c r="A342" s="45"/>
      <c r="B342" s="46"/>
      <c r="C342" s="47"/>
      <c r="D342" s="37" t="s">
        <v>3094</v>
      </c>
    </row>
    <row r="343" spans="1:4" x14ac:dyDescent="0.25">
      <c r="A343" s="45"/>
      <c r="B343" s="46"/>
      <c r="C343" s="47"/>
      <c r="D343" s="37" t="s">
        <v>3095</v>
      </c>
    </row>
    <row r="344" spans="1:4" x14ac:dyDescent="0.25">
      <c r="A344" s="42"/>
      <c r="B344" s="43"/>
      <c r="C344" s="44"/>
      <c r="D344" s="37" t="s">
        <v>3220</v>
      </c>
    </row>
    <row r="345" spans="1:4" x14ac:dyDescent="0.25">
      <c r="A345" s="39" t="s">
        <v>864</v>
      </c>
      <c r="B345" s="40" t="s">
        <v>865</v>
      </c>
      <c r="C345" s="41">
        <v>25581</v>
      </c>
      <c r="D345" s="37" t="s">
        <v>3155</v>
      </c>
    </row>
    <row r="346" spans="1:4" x14ac:dyDescent="0.25">
      <c r="A346" s="42"/>
      <c r="B346" s="43"/>
      <c r="C346" s="44"/>
      <c r="D346" s="37" t="s">
        <v>3224</v>
      </c>
    </row>
    <row r="347" spans="1:4" x14ac:dyDescent="0.25">
      <c r="A347" s="39" t="s">
        <v>866</v>
      </c>
      <c r="B347" s="40" t="s">
        <v>867</v>
      </c>
      <c r="C347" s="41">
        <v>53745</v>
      </c>
      <c r="D347" s="37" t="s">
        <v>3212</v>
      </c>
    </row>
    <row r="348" spans="1:4" ht="45" x14ac:dyDescent="0.25">
      <c r="A348" s="42"/>
      <c r="B348" s="43"/>
      <c r="C348" s="44"/>
      <c r="D348" s="37" t="s">
        <v>3099</v>
      </c>
    </row>
    <row r="349" spans="1:4" x14ac:dyDescent="0.25">
      <c r="A349" s="39" t="s">
        <v>870</v>
      </c>
      <c r="B349" s="40" t="s">
        <v>871</v>
      </c>
      <c r="C349" s="41">
        <v>58765</v>
      </c>
      <c r="D349" s="37" t="s">
        <v>3228</v>
      </c>
    </row>
    <row r="350" spans="1:4" x14ac:dyDescent="0.25">
      <c r="A350" s="45"/>
      <c r="B350" s="46"/>
      <c r="C350" s="47"/>
      <c r="D350" s="37" t="s">
        <v>3215</v>
      </c>
    </row>
    <row r="351" spans="1:4" ht="30" x14ac:dyDescent="0.25">
      <c r="A351" s="45"/>
      <c r="B351" s="46"/>
      <c r="C351" s="47"/>
      <c r="D351" s="37" t="s">
        <v>3225</v>
      </c>
    </row>
    <row r="352" spans="1:4" x14ac:dyDescent="0.25">
      <c r="A352" s="45"/>
      <c r="B352" s="46"/>
      <c r="C352" s="47"/>
      <c r="D352" s="37" t="s">
        <v>3227</v>
      </c>
    </row>
    <row r="353" spans="1:4" x14ac:dyDescent="0.25">
      <c r="A353" s="42"/>
      <c r="B353" s="43"/>
      <c r="C353" s="44"/>
      <c r="D353" s="37" t="s">
        <v>3095</v>
      </c>
    </row>
    <row r="354" spans="1:4" x14ac:dyDescent="0.25">
      <c r="A354" s="39" t="s">
        <v>874</v>
      </c>
      <c r="B354" s="40" t="s">
        <v>875</v>
      </c>
      <c r="C354" s="41">
        <v>1020</v>
      </c>
      <c r="D354" s="37" t="s">
        <v>3228</v>
      </c>
    </row>
    <row r="355" spans="1:4" x14ac:dyDescent="0.25">
      <c r="A355" s="42"/>
      <c r="B355" s="43"/>
      <c r="C355" s="44"/>
      <c r="D355" s="37" t="s">
        <v>3215</v>
      </c>
    </row>
    <row r="356" spans="1:4" x14ac:dyDescent="0.25">
      <c r="A356" s="34" t="s">
        <v>876</v>
      </c>
      <c r="B356" s="35" t="s">
        <v>877</v>
      </c>
      <c r="C356" s="36">
        <v>1320</v>
      </c>
      <c r="D356" s="37" t="s">
        <v>3228</v>
      </c>
    </row>
    <row r="357" spans="1:4" x14ac:dyDescent="0.25">
      <c r="A357" s="39" t="s">
        <v>880</v>
      </c>
      <c r="B357" s="40" t="s">
        <v>881</v>
      </c>
      <c r="C357" s="41">
        <v>11040</v>
      </c>
      <c r="D357" s="37" t="s">
        <v>3232</v>
      </c>
    </row>
    <row r="358" spans="1:4" x14ac:dyDescent="0.25">
      <c r="A358" s="42"/>
      <c r="B358" s="43"/>
      <c r="C358" s="44"/>
      <c r="D358" s="37" t="s">
        <v>3212</v>
      </c>
    </row>
    <row r="359" spans="1:4" x14ac:dyDescent="0.25">
      <c r="A359" s="39" t="s">
        <v>884</v>
      </c>
      <c r="B359" s="40" t="s">
        <v>885</v>
      </c>
      <c r="C359" s="41">
        <v>11103</v>
      </c>
      <c r="D359" s="37" t="s">
        <v>3212</v>
      </c>
    </row>
    <row r="360" spans="1:4" ht="30" x14ac:dyDescent="0.25">
      <c r="A360" s="45"/>
      <c r="B360" s="46"/>
      <c r="C360" s="47"/>
      <c r="D360" s="37" t="s">
        <v>3241</v>
      </c>
    </row>
    <row r="361" spans="1:4" ht="45" x14ac:dyDescent="0.25">
      <c r="A361" s="42"/>
      <c r="B361" s="43"/>
      <c r="C361" s="44"/>
      <c r="D361" s="37" t="s">
        <v>3099</v>
      </c>
    </row>
    <row r="362" spans="1:4" x14ac:dyDescent="0.25">
      <c r="A362" s="39" t="s">
        <v>892</v>
      </c>
      <c r="B362" s="40" t="s">
        <v>893</v>
      </c>
      <c r="C362" s="41">
        <v>47541</v>
      </c>
      <c r="D362" s="37" t="s">
        <v>3140</v>
      </c>
    </row>
    <row r="363" spans="1:4" x14ac:dyDescent="0.25">
      <c r="A363" s="45"/>
      <c r="B363" s="46"/>
      <c r="C363" s="47"/>
      <c r="D363" s="37" t="s">
        <v>3260</v>
      </c>
    </row>
    <row r="364" spans="1:4" x14ac:dyDescent="0.25">
      <c r="A364" s="45"/>
      <c r="B364" s="46"/>
      <c r="C364" s="47"/>
      <c r="D364" s="37" t="s">
        <v>3212</v>
      </c>
    </row>
    <row r="365" spans="1:4" ht="30" x14ac:dyDescent="0.25">
      <c r="A365" s="42"/>
      <c r="B365" s="43"/>
      <c r="C365" s="44"/>
      <c r="D365" s="37" t="s">
        <v>3241</v>
      </c>
    </row>
    <row r="366" spans="1:4" x14ac:dyDescent="0.25">
      <c r="A366" s="34" t="s">
        <v>894</v>
      </c>
      <c r="B366" s="35" t="s">
        <v>895</v>
      </c>
      <c r="C366" s="36">
        <v>25</v>
      </c>
      <c r="D366" s="37" t="s">
        <v>3126</v>
      </c>
    </row>
    <row r="367" spans="1:4" ht="30" x14ac:dyDescent="0.25">
      <c r="A367" s="34" t="s">
        <v>896</v>
      </c>
      <c r="B367" s="35" t="s">
        <v>897</v>
      </c>
      <c r="C367" s="36">
        <v>56</v>
      </c>
      <c r="D367" s="37" t="s">
        <v>3241</v>
      </c>
    </row>
    <row r="368" spans="1:4" ht="30" x14ac:dyDescent="0.25">
      <c r="A368" s="39" t="s">
        <v>900</v>
      </c>
      <c r="B368" s="40" t="s">
        <v>901</v>
      </c>
      <c r="C368" s="41">
        <v>52170</v>
      </c>
      <c r="D368" s="37" t="s">
        <v>3225</v>
      </c>
    </row>
    <row r="369" spans="1:4" x14ac:dyDescent="0.25">
      <c r="A369" s="45"/>
      <c r="B369" s="46"/>
      <c r="C369" s="47"/>
      <c r="D369" s="37" t="s">
        <v>3227</v>
      </c>
    </row>
    <row r="370" spans="1:4" x14ac:dyDescent="0.25">
      <c r="A370" s="42"/>
      <c r="B370" s="43"/>
      <c r="C370" s="44"/>
      <c r="D370" s="37" t="s">
        <v>3226</v>
      </c>
    </row>
    <row r="371" spans="1:4" x14ac:dyDescent="0.25">
      <c r="A371" s="34" t="s">
        <v>912</v>
      </c>
      <c r="B371" s="35" t="s">
        <v>913</v>
      </c>
      <c r="C371" s="36">
        <v>1600</v>
      </c>
      <c r="D371" s="37" t="s">
        <v>3224</v>
      </c>
    </row>
    <row r="372" spans="1:4" x14ac:dyDescent="0.25">
      <c r="A372" s="39" t="s">
        <v>938</v>
      </c>
      <c r="B372" s="40" t="s">
        <v>939</v>
      </c>
      <c r="C372" s="41">
        <v>80</v>
      </c>
      <c r="D372" s="37" t="s">
        <v>3141</v>
      </c>
    </row>
    <row r="373" spans="1:4" x14ac:dyDescent="0.25">
      <c r="A373" s="45"/>
      <c r="B373" s="46"/>
      <c r="C373" s="47"/>
      <c r="D373" s="37" t="s">
        <v>3142</v>
      </c>
    </row>
    <row r="374" spans="1:4" x14ac:dyDescent="0.25">
      <c r="A374" s="42"/>
      <c r="B374" s="43"/>
      <c r="C374" s="44"/>
      <c r="D374" s="37" t="s">
        <v>3218</v>
      </c>
    </row>
    <row r="375" spans="1:4" x14ac:dyDescent="0.25">
      <c r="A375" s="39" t="s">
        <v>944</v>
      </c>
      <c r="B375" s="40" t="s">
        <v>945</v>
      </c>
      <c r="C375" s="41">
        <v>3184</v>
      </c>
      <c r="D375" s="37" t="s">
        <v>3215</v>
      </c>
    </row>
    <row r="376" spans="1:4" x14ac:dyDescent="0.25">
      <c r="A376" s="45"/>
      <c r="B376" s="46"/>
      <c r="C376" s="47"/>
      <c r="D376" s="37" t="s">
        <v>3212</v>
      </c>
    </row>
    <row r="377" spans="1:4" x14ac:dyDescent="0.25">
      <c r="A377" s="42"/>
      <c r="B377" s="43"/>
      <c r="C377" s="44"/>
      <c r="D377" s="37" t="s">
        <v>3155</v>
      </c>
    </row>
    <row r="378" spans="1:4" x14ac:dyDescent="0.25">
      <c r="A378" s="34" t="s">
        <v>961</v>
      </c>
      <c r="B378" s="35" t="s">
        <v>962</v>
      </c>
      <c r="C378" s="36">
        <v>1193</v>
      </c>
      <c r="D378" s="37" t="s">
        <v>3208</v>
      </c>
    </row>
    <row r="379" spans="1:4" x14ac:dyDescent="0.25">
      <c r="A379" s="39" t="s">
        <v>963</v>
      </c>
      <c r="B379" s="40" t="s">
        <v>964</v>
      </c>
      <c r="C379" s="41">
        <v>2249</v>
      </c>
      <c r="D379" s="37" t="s">
        <v>3212</v>
      </c>
    </row>
    <row r="380" spans="1:4" ht="45" x14ac:dyDescent="0.25">
      <c r="A380" s="45"/>
      <c r="B380" s="46"/>
      <c r="C380" s="47"/>
      <c r="D380" s="37" t="s">
        <v>3099</v>
      </c>
    </row>
    <row r="381" spans="1:4" x14ac:dyDescent="0.25">
      <c r="A381" s="42"/>
      <c r="B381" s="43"/>
      <c r="C381" s="44"/>
      <c r="D381" s="37" t="s">
        <v>3126</v>
      </c>
    </row>
    <row r="382" spans="1:4" x14ac:dyDescent="0.25">
      <c r="A382" s="39" t="s">
        <v>975</v>
      </c>
      <c r="B382" s="40" t="s">
        <v>976</v>
      </c>
      <c r="C382" s="41">
        <v>30</v>
      </c>
      <c r="D382" s="37" t="s">
        <v>3104</v>
      </c>
    </row>
    <row r="383" spans="1:4" x14ac:dyDescent="0.25">
      <c r="A383" s="42"/>
      <c r="B383" s="43"/>
      <c r="C383" s="44"/>
      <c r="D383" s="37" t="s">
        <v>3230</v>
      </c>
    </row>
    <row r="384" spans="1:4" x14ac:dyDescent="0.25">
      <c r="A384" s="39" t="s">
        <v>977</v>
      </c>
      <c r="B384" s="40" t="s">
        <v>978</v>
      </c>
      <c r="C384" s="41">
        <v>50</v>
      </c>
      <c r="D384" s="37" t="s">
        <v>3104</v>
      </c>
    </row>
    <row r="385" spans="1:4" x14ac:dyDescent="0.25">
      <c r="A385" s="42"/>
      <c r="B385" s="43"/>
      <c r="C385" s="44"/>
      <c r="D385" s="37" t="s">
        <v>3230</v>
      </c>
    </row>
    <row r="386" spans="1:4" x14ac:dyDescent="0.25">
      <c r="A386" s="34" t="s">
        <v>981</v>
      </c>
      <c r="B386" s="35" t="s">
        <v>982</v>
      </c>
      <c r="C386" s="36">
        <v>120</v>
      </c>
      <c r="D386" s="37" t="s">
        <v>3144</v>
      </c>
    </row>
    <row r="387" spans="1:4" x14ac:dyDescent="0.25">
      <c r="A387" s="34" t="s">
        <v>1017</v>
      </c>
      <c r="B387" s="35" t="s">
        <v>1018</v>
      </c>
      <c r="C387" s="36">
        <v>2462</v>
      </c>
      <c r="D387" s="37" t="s">
        <v>3155</v>
      </c>
    </row>
    <row r="388" spans="1:4" x14ac:dyDescent="0.25">
      <c r="A388" s="34" t="s">
        <v>1021</v>
      </c>
      <c r="B388" s="35" t="s">
        <v>1022</v>
      </c>
      <c r="C388" s="36">
        <v>51</v>
      </c>
      <c r="D388" s="37" t="s">
        <v>3266</v>
      </c>
    </row>
    <row r="389" spans="1:4" x14ac:dyDescent="0.25">
      <c r="A389" s="34" t="s">
        <v>1059</v>
      </c>
      <c r="B389" s="35" t="s">
        <v>1060</v>
      </c>
      <c r="C389" s="36">
        <v>7056</v>
      </c>
      <c r="D389" s="37" t="s">
        <v>3097</v>
      </c>
    </row>
    <row r="390" spans="1:4" x14ac:dyDescent="0.25">
      <c r="A390" s="34" t="s">
        <v>1061</v>
      </c>
      <c r="B390" s="35" t="s">
        <v>1062</v>
      </c>
      <c r="C390" s="36">
        <v>64</v>
      </c>
      <c r="D390" s="37" t="s">
        <v>3143</v>
      </c>
    </row>
    <row r="391" spans="1:4" x14ac:dyDescent="0.25">
      <c r="A391" s="34" t="s">
        <v>1079</v>
      </c>
      <c r="B391" s="35" t="s">
        <v>1080</v>
      </c>
      <c r="C391" s="36">
        <v>70</v>
      </c>
      <c r="D391" s="37" t="s">
        <v>3208</v>
      </c>
    </row>
    <row r="392" spans="1:4" ht="30" x14ac:dyDescent="0.25">
      <c r="A392" s="34" t="s">
        <v>1083</v>
      </c>
      <c r="B392" s="35" t="s">
        <v>1084</v>
      </c>
      <c r="C392" s="36">
        <v>14</v>
      </c>
      <c r="D392" s="37" t="s">
        <v>3241</v>
      </c>
    </row>
    <row r="393" spans="1:4" x14ac:dyDescent="0.25">
      <c r="A393" s="34" t="s">
        <v>1095</v>
      </c>
      <c r="B393" s="35" t="s">
        <v>1096</v>
      </c>
      <c r="C393" s="36">
        <v>215</v>
      </c>
      <c r="D393" s="37" t="s">
        <v>3097</v>
      </c>
    </row>
    <row r="394" spans="1:4" x14ac:dyDescent="0.25">
      <c r="A394" s="34" t="s">
        <v>1143</v>
      </c>
      <c r="B394" s="35" t="s">
        <v>1144</v>
      </c>
      <c r="C394" s="36">
        <v>12327</v>
      </c>
      <c r="D394" s="37" t="s">
        <v>3215</v>
      </c>
    </row>
    <row r="395" spans="1:4" x14ac:dyDescent="0.25">
      <c r="A395" s="34" t="s">
        <v>1151</v>
      </c>
      <c r="B395" s="35" t="s">
        <v>1152</v>
      </c>
      <c r="C395" s="36">
        <v>1204</v>
      </c>
      <c r="D395" s="37" t="s">
        <v>3208</v>
      </c>
    </row>
    <row r="396" spans="1:4" x14ac:dyDescent="0.25">
      <c r="A396" s="39" t="s">
        <v>1153</v>
      </c>
      <c r="B396" s="40" t="s">
        <v>1154</v>
      </c>
      <c r="C396" s="41">
        <v>2049</v>
      </c>
      <c r="D396" s="37" t="s">
        <v>3208</v>
      </c>
    </row>
    <row r="397" spans="1:4" x14ac:dyDescent="0.25">
      <c r="A397" s="45"/>
      <c r="B397" s="46"/>
      <c r="C397" s="47"/>
      <c r="D397" s="37" t="s">
        <v>3215</v>
      </c>
    </row>
    <row r="398" spans="1:4" x14ac:dyDescent="0.25">
      <c r="A398" s="42"/>
      <c r="B398" s="43"/>
      <c r="C398" s="44"/>
      <c r="D398" s="37" t="s">
        <v>3097</v>
      </c>
    </row>
    <row r="399" spans="1:4" x14ac:dyDescent="0.25">
      <c r="A399" s="34" t="s">
        <v>1169</v>
      </c>
      <c r="B399" s="35" t="s">
        <v>1170</v>
      </c>
      <c r="C399" s="36">
        <v>1008</v>
      </c>
      <c r="D399" s="37" t="s">
        <v>3213</v>
      </c>
    </row>
    <row r="400" spans="1:4" x14ac:dyDescent="0.25">
      <c r="A400" s="34" t="s">
        <v>1175</v>
      </c>
      <c r="B400" s="35" t="s">
        <v>3267</v>
      </c>
      <c r="C400" s="36">
        <v>25</v>
      </c>
      <c r="D400" s="37" t="s">
        <v>3208</v>
      </c>
    </row>
    <row r="401" spans="1:4" x14ac:dyDescent="0.25">
      <c r="A401" s="34" t="s">
        <v>1190</v>
      </c>
      <c r="B401" s="35" t="s">
        <v>1191</v>
      </c>
      <c r="C401" s="36">
        <v>44</v>
      </c>
      <c r="D401" s="37" t="s">
        <v>3208</v>
      </c>
    </row>
    <row r="402" spans="1:4" x14ac:dyDescent="0.25">
      <c r="A402" s="39" t="s">
        <v>1200</v>
      </c>
      <c r="B402" s="40" t="s">
        <v>1201</v>
      </c>
      <c r="C402" s="41">
        <v>55</v>
      </c>
      <c r="D402" s="37" t="s">
        <v>3228</v>
      </c>
    </row>
    <row r="403" spans="1:4" x14ac:dyDescent="0.25">
      <c r="A403" s="42"/>
      <c r="B403" s="43"/>
      <c r="C403" s="44"/>
      <c r="D403" s="37" t="s">
        <v>3215</v>
      </c>
    </row>
    <row r="404" spans="1:4" x14ac:dyDescent="0.25">
      <c r="A404" s="34" t="s">
        <v>1202</v>
      </c>
      <c r="B404" s="35" t="s">
        <v>3268</v>
      </c>
      <c r="C404" s="36">
        <v>1732</v>
      </c>
      <c r="D404" s="37" t="s">
        <v>3208</v>
      </c>
    </row>
    <row r="405" spans="1:4" x14ac:dyDescent="0.25">
      <c r="A405" s="34" t="s">
        <v>1204</v>
      </c>
      <c r="B405" s="35" t="s">
        <v>1205</v>
      </c>
      <c r="C405" s="36">
        <v>651</v>
      </c>
      <c r="D405" s="37" t="s">
        <v>3215</v>
      </c>
    </row>
    <row r="406" spans="1:4" x14ac:dyDescent="0.25">
      <c r="A406" s="34" t="s">
        <v>1212</v>
      </c>
      <c r="B406" s="35" t="s">
        <v>1213</v>
      </c>
      <c r="C406" s="36">
        <v>9776</v>
      </c>
      <c r="D406" s="37" t="s">
        <v>3237</v>
      </c>
    </row>
    <row r="407" spans="1:4" x14ac:dyDescent="0.25">
      <c r="A407" s="34" t="s">
        <v>1214</v>
      </c>
      <c r="B407" s="35" t="s">
        <v>1215</v>
      </c>
      <c r="C407" s="36">
        <v>2442</v>
      </c>
      <c r="D407" s="37" t="s">
        <v>3237</v>
      </c>
    </row>
    <row r="408" spans="1:4" x14ac:dyDescent="0.25">
      <c r="A408" s="39" t="s">
        <v>1218</v>
      </c>
      <c r="B408" s="40" t="s">
        <v>1219</v>
      </c>
      <c r="C408" s="41">
        <v>9240</v>
      </c>
      <c r="D408" s="37" t="s">
        <v>3228</v>
      </c>
    </row>
    <row r="409" spans="1:4" x14ac:dyDescent="0.25">
      <c r="A409" s="42"/>
      <c r="B409" s="43"/>
      <c r="C409" s="44"/>
      <c r="D409" s="37" t="s">
        <v>3215</v>
      </c>
    </row>
    <row r="410" spans="1:4" ht="45" x14ac:dyDescent="0.25">
      <c r="A410" s="39" t="s">
        <v>1252</v>
      </c>
      <c r="B410" s="40" t="s">
        <v>1253</v>
      </c>
      <c r="C410" s="41">
        <v>2220</v>
      </c>
      <c r="D410" s="37" t="s">
        <v>3153</v>
      </c>
    </row>
    <row r="411" spans="1:4" ht="30" x14ac:dyDescent="0.25">
      <c r="A411" s="45"/>
      <c r="B411" s="46"/>
      <c r="C411" s="47"/>
      <c r="D411" s="37" t="s">
        <v>3148</v>
      </c>
    </row>
    <row r="412" spans="1:4" x14ac:dyDescent="0.25">
      <c r="A412" s="42"/>
      <c r="B412" s="43"/>
      <c r="C412" s="44"/>
      <c r="D412" s="37" t="s">
        <v>3149</v>
      </c>
    </row>
    <row r="413" spans="1:4" x14ac:dyDescent="0.25">
      <c r="A413" s="34" t="s">
        <v>1256</v>
      </c>
      <c r="B413" s="35" t="s">
        <v>1257</v>
      </c>
      <c r="C413" s="36">
        <v>17010</v>
      </c>
      <c r="D413" s="48" t="s">
        <v>3237</v>
      </c>
    </row>
    <row r="414" spans="1:4" x14ac:dyDescent="0.25">
      <c r="A414" s="39" t="s">
        <v>1258</v>
      </c>
      <c r="B414" s="40" t="s">
        <v>1259</v>
      </c>
      <c r="C414" s="41">
        <v>11414</v>
      </c>
      <c r="D414" s="48" t="s">
        <v>3237</v>
      </c>
    </row>
    <row r="415" spans="1:4" x14ac:dyDescent="0.25">
      <c r="A415" s="42"/>
      <c r="B415" s="43"/>
      <c r="C415" s="44"/>
      <c r="D415" s="37" t="s">
        <v>3215</v>
      </c>
    </row>
    <row r="416" spans="1:4" x14ac:dyDescent="0.25">
      <c r="A416" s="39" t="s">
        <v>1260</v>
      </c>
      <c r="B416" s="40" t="s">
        <v>1261</v>
      </c>
      <c r="C416" s="41">
        <v>1848</v>
      </c>
      <c r="D416" s="37" t="s">
        <v>3125</v>
      </c>
    </row>
    <row r="417" spans="1:4" x14ac:dyDescent="0.25">
      <c r="A417" s="42"/>
      <c r="B417" s="43"/>
      <c r="C417" s="44"/>
      <c r="D417" s="37" t="s">
        <v>3124</v>
      </c>
    </row>
    <row r="418" spans="1:4" ht="30" x14ac:dyDescent="0.25">
      <c r="A418" s="39" t="s">
        <v>1262</v>
      </c>
      <c r="B418" s="40" t="s">
        <v>1263</v>
      </c>
      <c r="C418" s="41">
        <v>1204</v>
      </c>
      <c r="D418" s="37" t="s">
        <v>3150</v>
      </c>
    </row>
    <row r="419" spans="1:4" x14ac:dyDescent="0.25">
      <c r="A419" s="42"/>
      <c r="B419" s="43"/>
      <c r="C419" s="44"/>
      <c r="D419" s="37" t="s">
        <v>3124</v>
      </c>
    </row>
    <row r="420" spans="1:4" x14ac:dyDescent="0.25">
      <c r="A420" s="39" t="s">
        <v>1264</v>
      </c>
      <c r="B420" s="40" t="s">
        <v>1265</v>
      </c>
      <c r="C420" s="41">
        <v>780</v>
      </c>
      <c r="D420" s="37" t="s">
        <v>3151</v>
      </c>
    </row>
    <row r="421" spans="1:4" ht="30" x14ac:dyDescent="0.25">
      <c r="A421" s="42"/>
      <c r="B421" s="43"/>
      <c r="C421" s="44"/>
      <c r="D421" s="37" t="s">
        <v>3152</v>
      </c>
    </row>
    <row r="422" spans="1:4" x14ac:dyDescent="0.25">
      <c r="A422" s="34" t="s">
        <v>1266</v>
      </c>
      <c r="B422" s="35" t="s">
        <v>1267</v>
      </c>
      <c r="C422" s="36">
        <v>63</v>
      </c>
      <c r="D422" s="37" t="s">
        <v>3237</v>
      </c>
    </row>
    <row r="423" spans="1:4" x14ac:dyDescent="0.25">
      <c r="A423" s="39" t="s">
        <v>1274</v>
      </c>
      <c r="B423" s="40" t="s">
        <v>1275</v>
      </c>
      <c r="C423" s="41">
        <v>5360</v>
      </c>
      <c r="D423" s="37" t="s">
        <v>3259</v>
      </c>
    </row>
    <row r="424" spans="1:4" ht="45" x14ac:dyDescent="0.25">
      <c r="A424" s="42"/>
      <c r="B424" s="43"/>
      <c r="C424" s="44"/>
      <c r="D424" s="37" t="s">
        <v>3099</v>
      </c>
    </row>
    <row r="425" spans="1:4" x14ac:dyDescent="0.25">
      <c r="A425" s="39" t="s">
        <v>1282</v>
      </c>
      <c r="B425" s="40" t="s">
        <v>1283</v>
      </c>
      <c r="C425" s="41">
        <v>1860</v>
      </c>
      <c r="D425" s="37" t="s">
        <v>3146</v>
      </c>
    </row>
    <row r="426" spans="1:4" x14ac:dyDescent="0.25">
      <c r="A426" s="42"/>
      <c r="B426" s="43"/>
      <c r="C426" s="44"/>
      <c r="D426" s="37" t="s">
        <v>3216</v>
      </c>
    </row>
    <row r="427" spans="1:4" x14ac:dyDescent="0.25">
      <c r="A427" s="39" t="s">
        <v>1288</v>
      </c>
      <c r="B427" s="40" t="s">
        <v>1289</v>
      </c>
      <c r="C427" s="41">
        <v>66030</v>
      </c>
      <c r="D427" s="37" t="s">
        <v>3240</v>
      </c>
    </row>
    <row r="428" spans="1:4" x14ac:dyDescent="0.25">
      <c r="A428" s="45"/>
      <c r="B428" s="46"/>
      <c r="C428" s="47"/>
      <c r="D428" s="37" t="s">
        <v>3212</v>
      </c>
    </row>
    <row r="429" spans="1:4" ht="30" x14ac:dyDescent="0.25">
      <c r="A429" s="45"/>
      <c r="B429" s="46"/>
      <c r="C429" s="47"/>
      <c r="D429" s="37" t="s">
        <v>3241</v>
      </c>
    </row>
    <row r="430" spans="1:4" x14ac:dyDescent="0.25">
      <c r="A430" s="42"/>
      <c r="B430" s="43"/>
      <c r="C430" s="44"/>
      <c r="D430" s="37" t="s">
        <v>3151</v>
      </c>
    </row>
    <row r="431" spans="1:4" x14ac:dyDescent="0.25">
      <c r="A431" s="39" t="s">
        <v>1292</v>
      </c>
      <c r="B431" s="40" t="s">
        <v>1293</v>
      </c>
      <c r="C431" s="41">
        <v>6159</v>
      </c>
      <c r="D431" s="37" t="s">
        <v>3212</v>
      </c>
    </row>
    <row r="432" spans="1:4" ht="30" x14ac:dyDescent="0.25">
      <c r="A432" s="42"/>
      <c r="B432" s="43"/>
      <c r="C432" s="44"/>
      <c r="D432" s="37" t="s">
        <v>3241</v>
      </c>
    </row>
    <row r="433" spans="1:4" x14ac:dyDescent="0.25">
      <c r="A433" s="34" t="s">
        <v>1298</v>
      </c>
      <c r="B433" s="35" t="s">
        <v>1299</v>
      </c>
      <c r="C433" s="36">
        <v>2460</v>
      </c>
      <c r="D433" s="37" t="s">
        <v>3266</v>
      </c>
    </row>
    <row r="434" spans="1:4" x14ac:dyDescent="0.25">
      <c r="A434" s="34" t="s">
        <v>1300</v>
      </c>
      <c r="B434" s="35" t="s">
        <v>1301</v>
      </c>
      <c r="C434" s="36">
        <v>23190</v>
      </c>
      <c r="D434" s="37" t="s">
        <v>3266</v>
      </c>
    </row>
    <row r="435" spans="1:4" x14ac:dyDescent="0.25">
      <c r="A435" s="34" t="s">
        <v>1302</v>
      </c>
      <c r="B435" s="35" t="s">
        <v>1303</v>
      </c>
      <c r="C435" s="36">
        <v>172</v>
      </c>
      <c r="D435" s="37" t="s">
        <v>3237</v>
      </c>
    </row>
    <row r="436" spans="1:4" x14ac:dyDescent="0.25">
      <c r="A436" s="34" t="s">
        <v>1304</v>
      </c>
      <c r="B436" s="35" t="s">
        <v>1305</v>
      </c>
      <c r="C436" s="36">
        <v>187</v>
      </c>
      <c r="D436" s="37" t="s">
        <v>3232</v>
      </c>
    </row>
    <row r="437" spans="1:4" x14ac:dyDescent="0.25">
      <c r="A437" s="34" t="s">
        <v>1306</v>
      </c>
      <c r="B437" s="35" t="s">
        <v>1307</v>
      </c>
      <c r="C437" s="36">
        <v>720</v>
      </c>
      <c r="D437" s="37" t="s">
        <v>3104</v>
      </c>
    </row>
    <row r="438" spans="1:4" x14ac:dyDescent="0.25">
      <c r="A438" s="39" t="s">
        <v>1308</v>
      </c>
      <c r="B438" s="40" t="s">
        <v>1309</v>
      </c>
      <c r="C438" s="41">
        <v>53</v>
      </c>
      <c r="D438" s="37" t="s">
        <v>3154</v>
      </c>
    </row>
    <row r="439" spans="1:4" x14ac:dyDescent="0.25">
      <c r="A439" s="42"/>
      <c r="B439" s="43"/>
      <c r="C439" s="44"/>
      <c r="D439" s="37" t="s">
        <v>3104</v>
      </c>
    </row>
    <row r="440" spans="1:4" x14ac:dyDescent="0.25">
      <c r="A440" s="34" t="s">
        <v>1310</v>
      </c>
      <c r="B440" s="35" t="s">
        <v>1311</v>
      </c>
      <c r="C440" s="36">
        <v>2100</v>
      </c>
      <c r="D440" s="37" t="s">
        <v>3232</v>
      </c>
    </row>
    <row r="441" spans="1:4" x14ac:dyDescent="0.25">
      <c r="A441" s="34" t="s">
        <v>1338</v>
      </c>
      <c r="B441" s="35" t="s">
        <v>1339</v>
      </c>
      <c r="C441" s="36">
        <v>60848</v>
      </c>
      <c r="D441" s="37" t="s">
        <v>3212</v>
      </c>
    </row>
    <row r="442" spans="1:4" x14ac:dyDescent="0.25">
      <c r="A442" s="34" t="s">
        <v>1348</v>
      </c>
      <c r="B442" s="35" t="s">
        <v>1349</v>
      </c>
      <c r="C442" s="36">
        <v>1400</v>
      </c>
      <c r="D442" s="37" t="s">
        <v>3231</v>
      </c>
    </row>
    <row r="443" spans="1:4" x14ac:dyDescent="0.25">
      <c r="A443" s="39" t="s">
        <v>1354</v>
      </c>
      <c r="B443" s="40" t="s">
        <v>1355</v>
      </c>
      <c r="C443" s="41">
        <v>13330</v>
      </c>
      <c r="D443" s="37" t="s">
        <v>3212</v>
      </c>
    </row>
    <row r="444" spans="1:4" ht="30" x14ac:dyDescent="0.25">
      <c r="A444" s="45"/>
      <c r="B444" s="46"/>
      <c r="C444" s="47"/>
      <c r="D444" s="37" t="s">
        <v>3241</v>
      </c>
    </row>
    <row r="445" spans="1:4" x14ac:dyDescent="0.25">
      <c r="A445" s="42"/>
      <c r="B445" s="43"/>
      <c r="C445" s="44"/>
      <c r="D445" s="37" t="s">
        <v>3155</v>
      </c>
    </row>
    <row r="446" spans="1:4" ht="30" x14ac:dyDescent="0.25">
      <c r="A446" s="39" t="s">
        <v>1358</v>
      </c>
      <c r="B446" s="50" t="s">
        <v>1359</v>
      </c>
      <c r="C446" s="41">
        <v>85888</v>
      </c>
      <c r="D446" s="52" t="s">
        <v>3101</v>
      </c>
    </row>
    <row r="447" spans="1:4" x14ac:dyDescent="0.25">
      <c r="A447" s="45"/>
      <c r="B447" s="56"/>
      <c r="C447" s="47"/>
      <c r="D447" s="52" t="s">
        <v>3215</v>
      </c>
    </row>
    <row r="448" spans="1:4" x14ac:dyDescent="0.25">
      <c r="A448" s="45"/>
      <c r="B448" s="56"/>
      <c r="C448" s="47"/>
      <c r="D448" s="52" t="s">
        <v>3232</v>
      </c>
    </row>
    <row r="449" spans="1:4" x14ac:dyDescent="0.25">
      <c r="A449" s="42"/>
      <c r="B449" s="51"/>
      <c r="C449" s="44"/>
      <c r="D449" s="52" t="s">
        <v>3155</v>
      </c>
    </row>
    <row r="450" spans="1:4" x14ac:dyDescent="0.25">
      <c r="A450" s="39" t="s">
        <v>1360</v>
      </c>
      <c r="B450" s="50" t="s">
        <v>1361</v>
      </c>
      <c r="C450" s="41">
        <v>410075</v>
      </c>
      <c r="D450" s="52" t="s">
        <v>3124</v>
      </c>
    </row>
    <row r="451" spans="1:4" x14ac:dyDescent="0.25">
      <c r="A451" s="45"/>
      <c r="B451" s="56"/>
      <c r="C451" s="47"/>
      <c r="D451" s="52" t="s">
        <v>3215</v>
      </c>
    </row>
    <row r="452" spans="1:4" x14ac:dyDescent="0.25">
      <c r="A452" s="45"/>
      <c r="B452" s="56"/>
      <c r="C452" s="47"/>
      <c r="D452" s="52" t="s">
        <v>3227</v>
      </c>
    </row>
    <row r="453" spans="1:4" x14ac:dyDescent="0.25">
      <c r="A453" s="42"/>
      <c r="B453" s="51"/>
      <c r="C453" s="44"/>
      <c r="D453" s="52" t="s">
        <v>3232</v>
      </c>
    </row>
    <row r="454" spans="1:4" x14ac:dyDescent="0.25">
      <c r="A454" s="39" t="s">
        <v>1364</v>
      </c>
      <c r="B454" s="50" t="s">
        <v>1365</v>
      </c>
      <c r="C454" s="41">
        <v>260362</v>
      </c>
      <c r="D454" s="52" t="s">
        <v>3232</v>
      </c>
    </row>
    <row r="455" spans="1:4" ht="30" x14ac:dyDescent="0.25">
      <c r="A455" s="45"/>
      <c r="B455" s="56"/>
      <c r="C455" s="47"/>
      <c r="D455" s="52" t="s">
        <v>3101</v>
      </c>
    </row>
    <row r="456" spans="1:4" x14ac:dyDescent="0.25">
      <c r="A456" s="45"/>
      <c r="B456" s="56"/>
      <c r="C456" s="47"/>
      <c r="D456" s="52" t="s">
        <v>3215</v>
      </c>
    </row>
    <row r="457" spans="1:4" ht="30" x14ac:dyDescent="0.25">
      <c r="A457" s="45"/>
      <c r="B457" s="56"/>
      <c r="C457" s="47"/>
      <c r="D457" s="52" t="s">
        <v>3225</v>
      </c>
    </row>
    <row r="458" spans="1:4" x14ac:dyDescent="0.25">
      <c r="A458" s="42"/>
      <c r="B458" s="51"/>
      <c r="C458" s="44"/>
      <c r="D458" s="52" t="s">
        <v>3155</v>
      </c>
    </row>
    <row r="459" spans="1:4" ht="30" x14ac:dyDescent="0.25">
      <c r="A459" s="39" t="s">
        <v>1366</v>
      </c>
      <c r="B459" s="50" t="s">
        <v>1367</v>
      </c>
      <c r="C459" s="41">
        <v>21660</v>
      </c>
      <c r="D459" s="52" t="s">
        <v>3101</v>
      </c>
    </row>
    <row r="460" spans="1:4" x14ac:dyDescent="0.25">
      <c r="A460" s="45"/>
      <c r="B460" s="56"/>
      <c r="C460" s="47"/>
      <c r="D460" s="52" t="s">
        <v>3215</v>
      </c>
    </row>
    <row r="461" spans="1:4" x14ac:dyDescent="0.25">
      <c r="A461" s="45"/>
      <c r="B461" s="56"/>
      <c r="C461" s="47"/>
      <c r="D461" s="52" t="s">
        <v>3232</v>
      </c>
    </row>
    <row r="462" spans="1:4" ht="30" x14ac:dyDescent="0.25">
      <c r="A462" s="42"/>
      <c r="B462" s="51"/>
      <c r="C462" s="44"/>
      <c r="D462" s="52" t="s">
        <v>3225</v>
      </c>
    </row>
    <row r="463" spans="1:4" x14ac:dyDescent="0.25">
      <c r="A463" s="39" t="s">
        <v>1368</v>
      </c>
      <c r="B463" s="50" t="s">
        <v>1369</v>
      </c>
      <c r="C463" s="41">
        <v>187793</v>
      </c>
      <c r="D463" s="52" t="s">
        <v>3232</v>
      </c>
    </row>
    <row r="464" spans="1:4" ht="30" x14ac:dyDescent="0.25">
      <c r="A464" s="45"/>
      <c r="B464" s="56"/>
      <c r="C464" s="47"/>
      <c r="D464" s="52" t="s">
        <v>3225</v>
      </c>
    </row>
    <row r="465" spans="1:4" x14ac:dyDescent="0.25">
      <c r="A465" s="42"/>
      <c r="B465" s="51"/>
      <c r="C465" s="44"/>
      <c r="D465" s="52" t="s">
        <v>3215</v>
      </c>
    </row>
    <row r="466" spans="1:4" ht="30" x14ac:dyDescent="0.25">
      <c r="A466" s="39" t="s">
        <v>1370</v>
      </c>
      <c r="B466" s="50" t="s">
        <v>1371</v>
      </c>
      <c r="C466" s="41">
        <v>13700</v>
      </c>
      <c r="D466" s="52" t="s">
        <v>3101</v>
      </c>
    </row>
    <row r="467" spans="1:4" x14ac:dyDescent="0.25">
      <c r="A467" s="45"/>
      <c r="B467" s="56"/>
      <c r="C467" s="47"/>
      <c r="D467" s="52" t="s">
        <v>3215</v>
      </c>
    </row>
    <row r="468" spans="1:4" x14ac:dyDescent="0.25">
      <c r="A468" s="42"/>
      <c r="B468" s="51"/>
      <c r="C468" s="44"/>
      <c r="D468" s="52" t="s">
        <v>3232</v>
      </c>
    </row>
    <row r="469" spans="1:4" x14ac:dyDescent="0.25">
      <c r="A469" s="39" t="s">
        <v>1372</v>
      </c>
      <c r="B469" s="50" t="s">
        <v>1373</v>
      </c>
      <c r="C469" s="41">
        <v>30198</v>
      </c>
      <c r="D469" s="52" t="s">
        <v>3232</v>
      </c>
    </row>
    <row r="470" spans="1:4" ht="30" x14ac:dyDescent="0.25">
      <c r="A470" s="45"/>
      <c r="B470" s="56"/>
      <c r="C470" s="47"/>
      <c r="D470" s="52" t="s">
        <v>3101</v>
      </c>
    </row>
    <row r="471" spans="1:4" x14ac:dyDescent="0.25">
      <c r="A471" s="42"/>
      <c r="B471" s="51"/>
      <c r="C471" s="44"/>
      <c r="D471" s="52" t="s">
        <v>3215</v>
      </c>
    </row>
    <row r="472" spans="1:4" x14ac:dyDescent="0.25">
      <c r="A472" s="39" t="s">
        <v>1376</v>
      </c>
      <c r="B472" s="50" t="s">
        <v>1377</v>
      </c>
      <c r="C472" s="41">
        <v>29610</v>
      </c>
      <c r="D472" s="52" t="s">
        <v>3215</v>
      </c>
    </row>
    <row r="473" spans="1:4" x14ac:dyDescent="0.25">
      <c r="A473" s="45"/>
      <c r="B473" s="56"/>
      <c r="C473" s="47"/>
      <c r="D473" s="52" t="s">
        <v>3232</v>
      </c>
    </row>
    <row r="474" spans="1:4" x14ac:dyDescent="0.25">
      <c r="A474" s="42"/>
      <c r="B474" s="51"/>
      <c r="C474" s="44"/>
      <c r="D474" s="52" t="s">
        <v>3155</v>
      </c>
    </row>
    <row r="475" spans="1:4" x14ac:dyDescent="0.25">
      <c r="A475" s="39" t="s">
        <v>1378</v>
      </c>
      <c r="B475" s="50" t="s">
        <v>1379</v>
      </c>
      <c r="C475" s="41">
        <v>3410</v>
      </c>
      <c r="D475" s="52" t="s">
        <v>3232</v>
      </c>
    </row>
    <row r="476" spans="1:4" x14ac:dyDescent="0.25">
      <c r="A476" s="42"/>
      <c r="B476" s="51"/>
      <c r="C476" s="44"/>
      <c r="D476" s="52" t="s">
        <v>3215</v>
      </c>
    </row>
    <row r="477" spans="1:4" ht="30" x14ac:dyDescent="0.25">
      <c r="A477" s="34" t="s">
        <v>1388</v>
      </c>
      <c r="B477" s="35" t="s">
        <v>1389</v>
      </c>
      <c r="C477" s="36">
        <v>232</v>
      </c>
      <c r="D477" s="37" t="s">
        <v>3259</v>
      </c>
    </row>
    <row r="478" spans="1:4" x14ac:dyDescent="0.25">
      <c r="A478" s="34" t="s">
        <v>1390</v>
      </c>
      <c r="B478" s="35" t="s">
        <v>1391</v>
      </c>
      <c r="C478" s="36">
        <v>240</v>
      </c>
      <c r="D478" s="37" t="s">
        <v>3156</v>
      </c>
    </row>
    <row r="479" spans="1:4" x14ac:dyDescent="0.25">
      <c r="A479" s="34" t="s">
        <v>1392</v>
      </c>
      <c r="B479" s="35" t="s">
        <v>1393</v>
      </c>
      <c r="C479" s="36">
        <v>90</v>
      </c>
      <c r="D479" s="37" t="s">
        <v>3156</v>
      </c>
    </row>
    <row r="480" spans="1:4" x14ac:dyDescent="0.25">
      <c r="A480" s="39" t="s">
        <v>1406</v>
      </c>
      <c r="B480" s="40" t="s">
        <v>1407</v>
      </c>
      <c r="C480" s="41">
        <v>54138</v>
      </c>
      <c r="D480" s="37" t="s">
        <v>3155</v>
      </c>
    </row>
    <row r="481" spans="1:4" x14ac:dyDescent="0.25">
      <c r="A481" s="45"/>
      <c r="B481" s="46"/>
      <c r="C481" s="47"/>
      <c r="D481" s="37" t="s">
        <v>3223</v>
      </c>
    </row>
    <row r="482" spans="1:4" x14ac:dyDescent="0.25">
      <c r="A482" s="42"/>
      <c r="B482" s="43"/>
      <c r="C482" s="44"/>
      <c r="D482" s="37" t="s">
        <v>3212</v>
      </c>
    </row>
    <row r="483" spans="1:4" x14ac:dyDescent="0.25">
      <c r="A483" s="39" t="s">
        <v>1408</v>
      </c>
      <c r="B483" s="40" t="s">
        <v>1409</v>
      </c>
      <c r="C483" s="41">
        <v>2623</v>
      </c>
      <c r="D483" s="37" t="s">
        <v>3224</v>
      </c>
    </row>
    <row r="484" spans="1:4" ht="30" x14ac:dyDescent="0.25">
      <c r="A484" s="42"/>
      <c r="B484" s="43"/>
      <c r="C484" s="44"/>
      <c r="D484" s="37" t="s">
        <v>3157</v>
      </c>
    </row>
    <row r="485" spans="1:4" x14ac:dyDescent="0.25">
      <c r="A485" s="39" t="s">
        <v>1434</v>
      </c>
      <c r="B485" s="40" t="s">
        <v>1435</v>
      </c>
      <c r="C485" s="41">
        <v>3663</v>
      </c>
      <c r="D485" s="37" t="s">
        <v>3170</v>
      </c>
    </row>
    <row r="486" spans="1:4" x14ac:dyDescent="0.25">
      <c r="A486" s="42"/>
      <c r="B486" s="43"/>
      <c r="C486" s="44"/>
      <c r="D486" s="37" t="s">
        <v>3240</v>
      </c>
    </row>
    <row r="487" spans="1:4" x14ac:dyDescent="0.25">
      <c r="A487" s="39" t="s">
        <v>1444</v>
      </c>
      <c r="B487" s="40" t="s">
        <v>1445</v>
      </c>
      <c r="C487" s="41">
        <v>37157</v>
      </c>
      <c r="D487" s="37" t="s">
        <v>3212</v>
      </c>
    </row>
    <row r="488" spans="1:4" ht="30" x14ac:dyDescent="0.25">
      <c r="A488" s="45"/>
      <c r="B488" s="46"/>
      <c r="C488" s="47"/>
      <c r="D488" s="37" t="s">
        <v>3241</v>
      </c>
    </row>
    <row r="489" spans="1:4" x14ac:dyDescent="0.25">
      <c r="A489" s="42"/>
      <c r="B489" s="43"/>
      <c r="C489" s="44"/>
      <c r="D489" s="37" t="s">
        <v>3218</v>
      </c>
    </row>
    <row r="490" spans="1:4" x14ac:dyDescent="0.25">
      <c r="A490" s="34" t="s">
        <v>1446</v>
      </c>
      <c r="B490" s="35" t="s">
        <v>1447</v>
      </c>
      <c r="C490" s="36">
        <v>2155</v>
      </c>
      <c r="D490" s="37" t="s">
        <v>3090</v>
      </c>
    </row>
    <row r="491" spans="1:4" x14ac:dyDescent="0.25">
      <c r="A491" s="39" t="s">
        <v>1456</v>
      </c>
      <c r="B491" s="40" t="s">
        <v>1457</v>
      </c>
      <c r="C491" s="41">
        <v>781</v>
      </c>
      <c r="D491" s="37" t="s">
        <v>3212</v>
      </c>
    </row>
    <row r="492" spans="1:4" x14ac:dyDescent="0.25">
      <c r="A492" s="42"/>
      <c r="B492" s="43"/>
      <c r="C492" s="44"/>
      <c r="D492" s="37" t="s">
        <v>3266</v>
      </c>
    </row>
    <row r="493" spans="1:4" x14ac:dyDescent="0.25">
      <c r="A493" s="34" t="s">
        <v>1464</v>
      </c>
      <c r="B493" s="35" t="s">
        <v>1465</v>
      </c>
      <c r="C493" s="36">
        <v>270</v>
      </c>
      <c r="D493" s="37" t="s">
        <v>3091</v>
      </c>
    </row>
    <row r="494" spans="1:4" x14ac:dyDescent="0.25">
      <c r="A494" s="34" t="s">
        <v>1466</v>
      </c>
      <c r="B494" s="35" t="s">
        <v>1467</v>
      </c>
      <c r="C494" s="36">
        <v>234</v>
      </c>
      <c r="D494" s="37" t="s">
        <v>3091</v>
      </c>
    </row>
    <row r="495" spans="1:4" x14ac:dyDescent="0.25">
      <c r="A495" s="34" t="s">
        <v>1468</v>
      </c>
      <c r="B495" s="35" t="s">
        <v>1469</v>
      </c>
      <c r="C495" s="36">
        <v>34</v>
      </c>
      <c r="D495" s="37" t="s">
        <v>3260</v>
      </c>
    </row>
    <row r="496" spans="1:4" x14ac:dyDescent="0.25">
      <c r="A496" s="34" t="s">
        <v>1480</v>
      </c>
      <c r="B496" s="35" t="s">
        <v>1481</v>
      </c>
      <c r="C496" s="36">
        <v>9371</v>
      </c>
      <c r="D496" s="37" t="s">
        <v>3212</v>
      </c>
    </row>
    <row r="497" spans="1:4" x14ac:dyDescent="0.25">
      <c r="A497" s="34" t="s">
        <v>1492</v>
      </c>
      <c r="B497" s="35" t="s">
        <v>1493</v>
      </c>
      <c r="C497" s="36">
        <v>672</v>
      </c>
      <c r="D497" s="37" t="s">
        <v>3170</v>
      </c>
    </row>
    <row r="498" spans="1:4" x14ac:dyDescent="0.25">
      <c r="A498" s="39" t="s">
        <v>1524</v>
      </c>
      <c r="B498" s="40" t="s">
        <v>1525</v>
      </c>
      <c r="C498" s="41">
        <v>24509</v>
      </c>
      <c r="D498" s="37" t="s">
        <v>3209</v>
      </c>
    </row>
    <row r="499" spans="1:4" x14ac:dyDescent="0.25">
      <c r="A499" s="45"/>
      <c r="B499" s="46"/>
      <c r="C499" s="47"/>
      <c r="D499" s="37" t="s">
        <v>3126</v>
      </c>
    </row>
    <row r="500" spans="1:4" x14ac:dyDescent="0.25">
      <c r="A500" s="45"/>
      <c r="B500" s="46"/>
      <c r="C500" s="47"/>
      <c r="D500" s="37" t="s">
        <v>3215</v>
      </c>
    </row>
    <row r="501" spans="1:4" x14ac:dyDescent="0.25">
      <c r="A501" s="45"/>
      <c r="B501" s="46"/>
      <c r="C501" s="47"/>
      <c r="D501" s="37" t="s">
        <v>3218</v>
      </c>
    </row>
    <row r="502" spans="1:4" x14ac:dyDescent="0.25">
      <c r="A502" s="45"/>
      <c r="B502" s="46"/>
      <c r="C502" s="47"/>
      <c r="D502" s="37" t="s">
        <v>3155</v>
      </c>
    </row>
    <row r="503" spans="1:4" x14ac:dyDescent="0.25">
      <c r="A503" s="42"/>
      <c r="B503" s="43"/>
      <c r="C503" s="44"/>
      <c r="D503" s="37" t="s">
        <v>3258</v>
      </c>
    </row>
    <row r="504" spans="1:4" x14ac:dyDescent="0.25">
      <c r="A504" s="34" t="s">
        <v>1526</v>
      </c>
      <c r="B504" s="35" t="s">
        <v>1527</v>
      </c>
      <c r="C504" s="36">
        <v>168</v>
      </c>
      <c r="D504" s="37" t="s">
        <v>3158</v>
      </c>
    </row>
    <row r="505" spans="1:4" x14ac:dyDescent="0.25">
      <c r="A505" s="34" t="s">
        <v>1544</v>
      </c>
      <c r="B505" s="35" t="s">
        <v>1545</v>
      </c>
      <c r="C505" s="36">
        <v>810</v>
      </c>
      <c r="D505" s="37" t="s">
        <v>3243</v>
      </c>
    </row>
    <row r="506" spans="1:4" x14ac:dyDescent="0.25">
      <c r="A506" s="39" t="s">
        <v>1550</v>
      </c>
      <c r="B506" s="40" t="s">
        <v>1551</v>
      </c>
      <c r="C506" s="41">
        <v>2775</v>
      </c>
      <c r="D506" s="37" t="s">
        <v>3213</v>
      </c>
    </row>
    <row r="507" spans="1:4" ht="45" x14ac:dyDescent="0.25">
      <c r="A507" s="42"/>
      <c r="B507" s="43"/>
      <c r="C507" s="44"/>
      <c r="D507" s="37" t="s">
        <v>3116</v>
      </c>
    </row>
    <row r="508" spans="1:4" x14ac:dyDescent="0.25">
      <c r="A508" s="39" t="s">
        <v>1560</v>
      </c>
      <c r="B508" s="40" t="s">
        <v>1561</v>
      </c>
      <c r="C508" s="41">
        <v>3270</v>
      </c>
      <c r="D508" s="48" t="s">
        <v>3159</v>
      </c>
    </row>
    <row r="509" spans="1:4" x14ac:dyDescent="0.25">
      <c r="A509" s="42"/>
      <c r="B509" s="43"/>
      <c r="C509" s="44"/>
      <c r="D509" s="37" t="s">
        <v>3246</v>
      </c>
    </row>
    <row r="510" spans="1:4" x14ac:dyDescent="0.25">
      <c r="A510" s="34" t="s">
        <v>1562</v>
      </c>
      <c r="B510" s="35" t="s">
        <v>1563</v>
      </c>
      <c r="C510" s="36">
        <v>360</v>
      </c>
      <c r="D510" s="37" t="s">
        <v>3266</v>
      </c>
    </row>
    <row r="511" spans="1:4" ht="30" x14ac:dyDescent="0.25">
      <c r="A511" s="39" t="s">
        <v>1564</v>
      </c>
      <c r="B511" s="50" t="s">
        <v>1565</v>
      </c>
      <c r="C511" s="41">
        <v>840</v>
      </c>
      <c r="D511" s="52" t="s">
        <v>3123</v>
      </c>
    </row>
    <row r="512" spans="1:4" x14ac:dyDescent="0.25">
      <c r="A512" s="42"/>
      <c r="B512" s="51"/>
      <c r="C512" s="44"/>
      <c r="D512" s="52" t="s">
        <v>3105</v>
      </c>
    </row>
    <row r="513" spans="1:4" x14ac:dyDescent="0.25">
      <c r="A513" s="34" t="s">
        <v>1566</v>
      </c>
      <c r="B513" s="35" t="s">
        <v>1567</v>
      </c>
      <c r="C513" s="36">
        <v>720</v>
      </c>
      <c r="D513" s="48" t="s">
        <v>3160</v>
      </c>
    </row>
    <row r="514" spans="1:4" x14ac:dyDescent="0.25">
      <c r="A514" s="34" t="s">
        <v>1568</v>
      </c>
      <c r="B514" s="35" t="s">
        <v>1569</v>
      </c>
      <c r="C514" s="36">
        <v>1590</v>
      </c>
      <c r="D514" s="48" t="s">
        <v>3160</v>
      </c>
    </row>
    <row r="515" spans="1:4" x14ac:dyDescent="0.25">
      <c r="A515" s="34" t="s">
        <v>1576</v>
      </c>
      <c r="B515" s="35" t="s">
        <v>1577</v>
      </c>
      <c r="C515" s="36">
        <v>1260</v>
      </c>
      <c r="D515" s="48" t="s">
        <v>3209</v>
      </c>
    </row>
    <row r="516" spans="1:4" x14ac:dyDescent="0.25">
      <c r="A516" s="39" t="s">
        <v>1578</v>
      </c>
      <c r="B516" s="40" t="s">
        <v>1579</v>
      </c>
      <c r="C516" s="41">
        <v>3510</v>
      </c>
      <c r="D516" s="48" t="s">
        <v>3105</v>
      </c>
    </row>
    <row r="517" spans="1:4" x14ac:dyDescent="0.25">
      <c r="A517" s="42"/>
      <c r="B517" s="43"/>
      <c r="C517" s="44"/>
      <c r="D517" s="37" t="s">
        <v>3260</v>
      </c>
    </row>
    <row r="518" spans="1:4" x14ac:dyDescent="0.25">
      <c r="A518" s="34" t="s">
        <v>1580</v>
      </c>
      <c r="B518" s="35" t="s">
        <v>1581</v>
      </c>
      <c r="C518" s="36">
        <v>720</v>
      </c>
      <c r="D518" s="48" t="s">
        <v>3160</v>
      </c>
    </row>
    <row r="519" spans="1:4" x14ac:dyDescent="0.25">
      <c r="A519" s="39" t="s">
        <v>1582</v>
      </c>
      <c r="B519" s="40" t="s">
        <v>1583</v>
      </c>
      <c r="C519" s="41">
        <v>1740</v>
      </c>
      <c r="D519" s="48" t="s">
        <v>3266</v>
      </c>
    </row>
    <row r="520" spans="1:4" x14ac:dyDescent="0.25">
      <c r="A520" s="42"/>
      <c r="B520" s="43"/>
      <c r="C520" s="44"/>
      <c r="D520" s="48" t="s">
        <v>3105</v>
      </c>
    </row>
    <row r="521" spans="1:4" x14ac:dyDescent="0.25">
      <c r="A521" s="39" t="s">
        <v>1584</v>
      </c>
      <c r="B521" s="40" t="s">
        <v>1585</v>
      </c>
      <c r="C521" s="41">
        <v>1650</v>
      </c>
      <c r="D521" s="48" t="s">
        <v>3266</v>
      </c>
    </row>
    <row r="522" spans="1:4" x14ac:dyDescent="0.25">
      <c r="A522" s="42"/>
      <c r="B522" s="43"/>
      <c r="C522" s="44"/>
      <c r="D522" s="48" t="s">
        <v>3105</v>
      </c>
    </row>
    <row r="523" spans="1:4" x14ac:dyDescent="0.25">
      <c r="A523" s="39" t="s">
        <v>1586</v>
      </c>
      <c r="B523" s="40" t="s">
        <v>1587</v>
      </c>
      <c r="C523" s="41">
        <v>5850</v>
      </c>
      <c r="D523" s="48" t="s">
        <v>3161</v>
      </c>
    </row>
    <row r="524" spans="1:4" x14ac:dyDescent="0.25">
      <c r="A524" s="45"/>
      <c r="B524" s="46"/>
      <c r="C524" s="47"/>
      <c r="D524" s="48" t="s">
        <v>3162</v>
      </c>
    </row>
    <row r="525" spans="1:4" x14ac:dyDescent="0.25">
      <c r="A525" s="42"/>
      <c r="B525" s="43"/>
      <c r="C525" s="44"/>
      <c r="D525" s="48" t="s">
        <v>3224</v>
      </c>
    </row>
    <row r="526" spans="1:4" x14ac:dyDescent="0.25">
      <c r="A526" s="34" t="s">
        <v>1588</v>
      </c>
      <c r="B526" s="35" t="s">
        <v>3269</v>
      </c>
      <c r="C526" s="36">
        <v>1020</v>
      </c>
      <c r="D526" s="48" t="s">
        <v>3161</v>
      </c>
    </row>
    <row r="527" spans="1:4" x14ac:dyDescent="0.25">
      <c r="A527" s="34" t="s">
        <v>1590</v>
      </c>
      <c r="B527" s="35" t="s">
        <v>3270</v>
      </c>
      <c r="C527" s="36">
        <v>120</v>
      </c>
      <c r="D527" s="48" t="s">
        <v>3161</v>
      </c>
    </row>
    <row r="528" spans="1:4" x14ac:dyDescent="0.25">
      <c r="A528" s="34" t="s">
        <v>1594</v>
      </c>
      <c r="B528" s="35" t="s">
        <v>1595</v>
      </c>
      <c r="C528" s="36">
        <v>690</v>
      </c>
      <c r="D528" s="48" t="s">
        <v>3266</v>
      </c>
    </row>
    <row r="529" spans="1:4" x14ac:dyDescent="0.25">
      <c r="A529" s="34" t="s">
        <v>1596</v>
      </c>
      <c r="B529" s="35" t="s">
        <v>1597</v>
      </c>
      <c r="C529" s="36">
        <v>5820</v>
      </c>
      <c r="D529" s="48" t="s">
        <v>3260</v>
      </c>
    </row>
    <row r="530" spans="1:4" x14ac:dyDescent="0.25">
      <c r="A530" s="34" t="s">
        <v>1598</v>
      </c>
      <c r="B530" s="35" t="s">
        <v>1599</v>
      </c>
      <c r="C530" s="36">
        <v>600</v>
      </c>
      <c r="D530" s="48" t="s">
        <v>3266</v>
      </c>
    </row>
    <row r="531" spans="1:4" x14ac:dyDescent="0.25">
      <c r="A531" s="34" t="s">
        <v>1600</v>
      </c>
      <c r="B531" s="35" t="s">
        <v>1601</v>
      </c>
      <c r="C531" s="36">
        <v>1080</v>
      </c>
      <c r="D531" s="48" t="s">
        <v>3266</v>
      </c>
    </row>
    <row r="532" spans="1:4" x14ac:dyDescent="0.25">
      <c r="A532" s="34" t="s">
        <v>1606</v>
      </c>
      <c r="B532" s="35" t="s">
        <v>1607</v>
      </c>
      <c r="C532" s="36">
        <v>23</v>
      </c>
      <c r="D532" s="37" t="s">
        <v>3237</v>
      </c>
    </row>
    <row r="533" spans="1:4" x14ac:dyDescent="0.25">
      <c r="A533" s="39" t="s">
        <v>1620</v>
      </c>
      <c r="B533" s="40" t="s">
        <v>1621</v>
      </c>
      <c r="C533" s="41">
        <v>550</v>
      </c>
      <c r="D533" s="48" t="s">
        <v>3163</v>
      </c>
    </row>
    <row r="534" spans="1:4" x14ac:dyDescent="0.25">
      <c r="A534" s="42"/>
      <c r="B534" s="43"/>
      <c r="C534" s="44"/>
      <c r="D534" s="48" t="s">
        <v>3124</v>
      </c>
    </row>
    <row r="535" spans="1:4" x14ac:dyDescent="0.25">
      <c r="A535" s="34" t="s">
        <v>1626</v>
      </c>
      <c r="B535" s="35" t="s">
        <v>1627</v>
      </c>
      <c r="C535" s="36">
        <v>130</v>
      </c>
      <c r="D535" s="48" t="s">
        <v>3260</v>
      </c>
    </row>
    <row r="536" spans="1:4" ht="45" x14ac:dyDescent="0.25">
      <c r="A536" s="39" t="s">
        <v>1628</v>
      </c>
      <c r="B536" s="50" t="s">
        <v>1629</v>
      </c>
      <c r="C536" s="41">
        <v>25281</v>
      </c>
      <c r="D536" s="52" t="s">
        <v>3153</v>
      </c>
    </row>
    <row r="537" spans="1:4" x14ac:dyDescent="0.25">
      <c r="A537" s="42"/>
      <c r="B537" s="51"/>
      <c r="C537" s="44"/>
      <c r="D537" s="52" t="s">
        <v>3233</v>
      </c>
    </row>
    <row r="538" spans="1:4" ht="30" x14ac:dyDescent="0.25">
      <c r="A538" s="34" t="s">
        <v>1634</v>
      </c>
      <c r="B538" s="49" t="s">
        <v>3271</v>
      </c>
      <c r="C538" s="36">
        <v>44</v>
      </c>
      <c r="D538" s="52" t="s">
        <v>3164</v>
      </c>
    </row>
    <row r="539" spans="1:4" ht="30" x14ac:dyDescent="0.25">
      <c r="A539" s="34" t="s">
        <v>1636</v>
      </c>
      <c r="B539" s="49" t="s">
        <v>3272</v>
      </c>
      <c r="C539" s="36">
        <v>32</v>
      </c>
      <c r="D539" s="52" t="s">
        <v>3164</v>
      </c>
    </row>
    <row r="540" spans="1:4" x14ac:dyDescent="0.25">
      <c r="A540" s="34" t="s">
        <v>1638</v>
      </c>
      <c r="B540" s="35" t="s">
        <v>1639</v>
      </c>
      <c r="C540" s="36">
        <v>82</v>
      </c>
      <c r="D540" s="37" t="s">
        <v>3145</v>
      </c>
    </row>
    <row r="541" spans="1:4" x14ac:dyDescent="0.25">
      <c r="A541" s="39" t="s">
        <v>1642</v>
      </c>
      <c r="B541" s="40" t="s">
        <v>1643</v>
      </c>
      <c r="C541" s="41">
        <v>1360</v>
      </c>
      <c r="D541" s="37" t="s">
        <v>3211</v>
      </c>
    </row>
    <row r="542" spans="1:4" x14ac:dyDescent="0.25">
      <c r="A542" s="45"/>
      <c r="B542" s="46"/>
      <c r="C542" s="47"/>
      <c r="D542" s="37" t="s">
        <v>3170</v>
      </c>
    </row>
    <row r="543" spans="1:4" x14ac:dyDescent="0.25">
      <c r="A543" s="42"/>
      <c r="B543" s="43"/>
      <c r="C543" s="44"/>
      <c r="D543" s="37" t="s">
        <v>3240</v>
      </c>
    </row>
    <row r="544" spans="1:4" x14ac:dyDescent="0.25">
      <c r="A544" s="34" t="s">
        <v>1644</v>
      </c>
      <c r="B544" s="35" t="s">
        <v>1645</v>
      </c>
      <c r="C544" s="36">
        <v>960</v>
      </c>
      <c r="D544" s="37" t="s">
        <v>3170</v>
      </c>
    </row>
    <row r="545" spans="1:4" x14ac:dyDescent="0.25">
      <c r="A545" s="34" t="s">
        <v>1646</v>
      </c>
      <c r="B545" s="35" t="s">
        <v>1647</v>
      </c>
      <c r="C545" s="36">
        <v>240</v>
      </c>
      <c r="D545" s="37" t="s">
        <v>3207</v>
      </c>
    </row>
    <row r="546" spans="1:4" x14ac:dyDescent="0.25">
      <c r="A546" s="34" t="s">
        <v>1648</v>
      </c>
      <c r="B546" s="35" t="s">
        <v>1649</v>
      </c>
      <c r="C546" s="36">
        <v>60</v>
      </c>
      <c r="D546" s="37" t="s">
        <v>3165</v>
      </c>
    </row>
    <row r="547" spans="1:4" x14ac:dyDescent="0.25">
      <c r="A547" s="34" t="s">
        <v>1650</v>
      </c>
      <c r="B547" s="35" t="s">
        <v>1651</v>
      </c>
      <c r="C547" s="36">
        <v>90</v>
      </c>
      <c r="D547" s="37" t="s">
        <v>3211</v>
      </c>
    </row>
    <row r="548" spans="1:4" x14ac:dyDescent="0.25">
      <c r="A548" s="34" t="s">
        <v>1652</v>
      </c>
      <c r="B548" s="35" t="s">
        <v>1653</v>
      </c>
      <c r="C548" s="36">
        <v>112</v>
      </c>
      <c r="D548" s="37" t="s">
        <v>3237</v>
      </c>
    </row>
    <row r="549" spans="1:4" ht="30" x14ac:dyDescent="0.25">
      <c r="A549" s="34" t="s">
        <v>1654</v>
      </c>
      <c r="B549" s="35" t="s">
        <v>1655</v>
      </c>
      <c r="C549" s="36">
        <v>330</v>
      </c>
      <c r="D549" s="37" t="s">
        <v>3123</v>
      </c>
    </row>
    <row r="550" spans="1:4" x14ac:dyDescent="0.25">
      <c r="A550" s="34" t="s">
        <v>1656</v>
      </c>
      <c r="B550" s="35" t="s">
        <v>1657</v>
      </c>
      <c r="C550" s="36">
        <v>660</v>
      </c>
      <c r="D550" s="37" t="s">
        <v>3170</v>
      </c>
    </row>
    <row r="551" spans="1:4" x14ac:dyDescent="0.25">
      <c r="A551" s="34" t="s">
        <v>1658</v>
      </c>
      <c r="B551" s="35" t="s">
        <v>1659</v>
      </c>
      <c r="C551" s="36">
        <v>1140</v>
      </c>
      <c r="D551" s="37" t="s">
        <v>3170</v>
      </c>
    </row>
    <row r="552" spans="1:4" x14ac:dyDescent="0.25">
      <c r="A552" s="34" t="s">
        <v>1660</v>
      </c>
      <c r="B552" s="35" t="s">
        <v>1661</v>
      </c>
      <c r="C552" s="36">
        <v>180</v>
      </c>
      <c r="D552" s="37" t="s">
        <v>3207</v>
      </c>
    </row>
    <row r="553" spans="1:4" ht="30" x14ac:dyDescent="0.25">
      <c r="A553" s="34" t="s">
        <v>1662</v>
      </c>
      <c r="B553" s="35" t="s">
        <v>1663</v>
      </c>
      <c r="C553" s="36">
        <v>4100</v>
      </c>
      <c r="D553" s="37" t="s">
        <v>3123</v>
      </c>
    </row>
    <row r="554" spans="1:4" ht="30" x14ac:dyDescent="0.25">
      <c r="A554" s="39" t="s">
        <v>1664</v>
      </c>
      <c r="B554" s="40" t="s">
        <v>1665</v>
      </c>
      <c r="C554" s="41">
        <v>10</v>
      </c>
      <c r="D554" s="37" t="s">
        <v>3219</v>
      </c>
    </row>
    <row r="555" spans="1:4" x14ac:dyDescent="0.25">
      <c r="A555" s="42"/>
      <c r="B555" s="43"/>
      <c r="C555" s="44"/>
      <c r="D555" s="37" t="s">
        <v>3240</v>
      </c>
    </row>
    <row r="556" spans="1:4" x14ac:dyDescent="0.25">
      <c r="A556" s="34" t="s">
        <v>1666</v>
      </c>
      <c r="B556" s="35" t="s">
        <v>1667</v>
      </c>
      <c r="C556" s="36">
        <v>18</v>
      </c>
      <c r="D556" s="37" t="s">
        <v>3166</v>
      </c>
    </row>
    <row r="557" spans="1:4" ht="45" x14ac:dyDescent="0.25">
      <c r="A557" s="39" t="s">
        <v>1668</v>
      </c>
      <c r="B557" s="40" t="s">
        <v>1669</v>
      </c>
      <c r="C557" s="41">
        <v>34</v>
      </c>
      <c r="D557" s="37" t="s">
        <v>3153</v>
      </c>
    </row>
    <row r="558" spans="1:4" x14ac:dyDescent="0.25">
      <c r="A558" s="42"/>
      <c r="B558" s="43"/>
      <c r="C558" s="44"/>
      <c r="D558" s="37" t="s">
        <v>3166</v>
      </c>
    </row>
    <row r="559" spans="1:4" x14ac:dyDescent="0.25">
      <c r="A559" s="34" t="s">
        <v>1670</v>
      </c>
      <c r="B559" s="35" t="s">
        <v>1671</v>
      </c>
      <c r="C559" s="36">
        <v>18</v>
      </c>
      <c r="D559" s="37" t="s">
        <v>3207</v>
      </c>
    </row>
    <row r="560" spans="1:4" ht="30" x14ac:dyDescent="0.25">
      <c r="A560" s="34" t="s">
        <v>1674</v>
      </c>
      <c r="B560" s="35" t="s">
        <v>1675</v>
      </c>
      <c r="C560" s="36">
        <v>4</v>
      </c>
      <c r="D560" s="37" t="s">
        <v>3167</v>
      </c>
    </row>
    <row r="561" spans="1:4" ht="30" x14ac:dyDescent="0.25">
      <c r="A561" s="39" t="s">
        <v>1676</v>
      </c>
      <c r="B561" s="40" t="s">
        <v>1677</v>
      </c>
      <c r="C561" s="41">
        <v>15579</v>
      </c>
      <c r="D561" s="48" t="s">
        <v>3108</v>
      </c>
    </row>
    <row r="562" spans="1:4" ht="45" x14ac:dyDescent="0.25">
      <c r="A562" s="45"/>
      <c r="B562" s="46"/>
      <c r="C562" s="47"/>
      <c r="D562" s="48" t="s">
        <v>3153</v>
      </c>
    </row>
    <row r="563" spans="1:4" x14ac:dyDescent="0.25">
      <c r="A563" s="42"/>
      <c r="B563" s="43"/>
      <c r="C563" s="44"/>
      <c r="D563" s="37" t="s">
        <v>3207</v>
      </c>
    </row>
    <row r="564" spans="1:4" x14ac:dyDescent="0.25">
      <c r="A564" s="34" t="s">
        <v>1680</v>
      </c>
      <c r="B564" s="35" t="s">
        <v>1681</v>
      </c>
      <c r="C564" s="36">
        <v>4680</v>
      </c>
      <c r="D564" s="37" t="s">
        <v>3151</v>
      </c>
    </row>
    <row r="565" spans="1:4" x14ac:dyDescent="0.25">
      <c r="A565" s="39" t="s">
        <v>1682</v>
      </c>
      <c r="B565" s="40" t="s">
        <v>1683</v>
      </c>
      <c r="C565" s="41">
        <v>3180</v>
      </c>
      <c r="D565" s="48" t="s">
        <v>3207</v>
      </c>
    </row>
    <row r="566" spans="1:4" ht="45" x14ac:dyDescent="0.25">
      <c r="A566" s="45"/>
      <c r="B566" s="46"/>
      <c r="C566" s="47"/>
      <c r="D566" s="48" t="s">
        <v>3153</v>
      </c>
    </row>
    <row r="567" spans="1:4" x14ac:dyDescent="0.25">
      <c r="A567" s="42"/>
      <c r="B567" s="43"/>
      <c r="C567" s="44"/>
      <c r="D567" s="48" t="s">
        <v>3233</v>
      </c>
    </row>
    <row r="568" spans="1:4" x14ac:dyDescent="0.25">
      <c r="A568" s="39" t="s">
        <v>1684</v>
      </c>
      <c r="B568" s="40" t="s">
        <v>1685</v>
      </c>
      <c r="C568" s="41"/>
      <c r="D568" s="48" t="s">
        <v>3170</v>
      </c>
    </row>
    <row r="569" spans="1:4" ht="30" x14ac:dyDescent="0.25">
      <c r="A569" s="45"/>
      <c r="B569" s="46"/>
      <c r="C569" s="47"/>
      <c r="D569" s="48" t="s">
        <v>3169</v>
      </c>
    </row>
    <row r="570" spans="1:4" x14ac:dyDescent="0.25">
      <c r="A570" s="42"/>
      <c r="B570" s="43"/>
      <c r="C570" s="44"/>
      <c r="D570" s="37" t="s">
        <v>3168</v>
      </c>
    </row>
    <row r="571" spans="1:4" x14ac:dyDescent="0.25">
      <c r="A571" s="34" t="s">
        <v>1688</v>
      </c>
      <c r="B571" s="35" t="s">
        <v>1689</v>
      </c>
      <c r="C571" s="36">
        <v>18</v>
      </c>
      <c r="D571" s="48" t="s">
        <v>3104</v>
      </c>
    </row>
    <row r="572" spans="1:4" x14ac:dyDescent="0.25">
      <c r="A572" s="39" t="s">
        <v>1690</v>
      </c>
      <c r="B572" s="40" t="s">
        <v>1691</v>
      </c>
      <c r="C572" s="41">
        <v>8</v>
      </c>
      <c r="D572" s="37" t="s">
        <v>3154</v>
      </c>
    </row>
    <row r="573" spans="1:4" x14ac:dyDescent="0.25">
      <c r="A573" s="42"/>
      <c r="B573" s="43"/>
      <c r="C573" s="44"/>
      <c r="D573" s="37" t="s">
        <v>3104</v>
      </c>
    </row>
    <row r="574" spans="1:4" x14ac:dyDescent="0.25">
      <c r="A574" s="34" t="s">
        <v>1692</v>
      </c>
      <c r="B574" s="35" t="s">
        <v>1689</v>
      </c>
      <c r="C574" s="36">
        <v>29</v>
      </c>
      <c r="D574" s="48" t="s">
        <v>3154</v>
      </c>
    </row>
    <row r="575" spans="1:4" x14ac:dyDescent="0.25">
      <c r="A575" s="34" t="s">
        <v>1693</v>
      </c>
      <c r="B575" s="35" t="s">
        <v>1694</v>
      </c>
      <c r="C575" s="36">
        <v>8280</v>
      </c>
      <c r="D575" s="37" t="s">
        <v>3160</v>
      </c>
    </row>
    <row r="576" spans="1:4" x14ac:dyDescent="0.25">
      <c r="A576" s="34" t="s">
        <v>1697</v>
      </c>
      <c r="B576" s="35" t="s">
        <v>1698</v>
      </c>
      <c r="C576" s="36">
        <v>3900</v>
      </c>
      <c r="D576" s="37" t="s">
        <v>3211</v>
      </c>
    </row>
    <row r="577" spans="1:5" x14ac:dyDescent="0.25">
      <c r="A577" s="34" t="s">
        <v>1699</v>
      </c>
      <c r="B577" s="35" t="s">
        <v>1700</v>
      </c>
      <c r="C577" s="36">
        <v>4500</v>
      </c>
      <c r="D577" s="37" t="s">
        <v>3170</v>
      </c>
    </row>
    <row r="578" spans="1:5" x14ac:dyDescent="0.25">
      <c r="A578" s="53" t="s">
        <v>1701</v>
      </c>
      <c r="B578" s="54" t="s">
        <v>1702</v>
      </c>
      <c r="C578" s="55">
        <v>6270</v>
      </c>
      <c r="D578" s="37" t="s">
        <v>3211</v>
      </c>
    </row>
    <row r="579" spans="1:5" x14ac:dyDescent="0.25">
      <c r="A579" s="34" t="s">
        <v>1703</v>
      </c>
      <c r="B579" s="35" t="s">
        <v>1704</v>
      </c>
      <c r="C579" s="36">
        <v>600</v>
      </c>
      <c r="D579" s="37" t="s">
        <v>3237</v>
      </c>
    </row>
    <row r="580" spans="1:5" ht="30" x14ac:dyDescent="0.25">
      <c r="A580" s="39" t="s">
        <v>1705</v>
      </c>
      <c r="B580" s="40" t="s">
        <v>1706</v>
      </c>
      <c r="C580" s="41">
        <v>15850</v>
      </c>
      <c r="D580" s="37" t="s">
        <v>3241</v>
      </c>
    </row>
    <row r="581" spans="1:5" x14ac:dyDescent="0.25">
      <c r="A581" s="42"/>
      <c r="B581" s="43"/>
      <c r="C581" s="44"/>
      <c r="D581" s="37" t="s">
        <v>3097</v>
      </c>
    </row>
    <row r="582" spans="1:5" x14ac:dyDescent="0.25">
      <c r="A582" s="34" t="s">
        <v>1709</v>
      </c>
      <c r="B582" s="35" t="s">
        <v>1710</v>
      </c>
      <c r="C582" s="36">
        <v>720</v>
      </c>
      <c r="D582" s="37" t="s">
        <v>3170</v>
      </c>
    </row>
    <row r="583" spans="1:5" x14ac:dyDescent="0.25">
      <c r="A583" s="34" t="s">
        <v>1711</v>
      </c>
      <c r="B583" s="35" t="s">
        <v>1712</v>
      </c>
      <c r="C583" s="36">
        <v>390</v>
      </c>
      <c r="D583" s="37" t="s">
        <v>3170</v>
      </c>
    </row>
    <row r="584" spans="1:5" x14ac:dyDescent="0.25">
      <c r="A584" s="34" t="s">
        <v>1713</v>
      </c>
      <c r="B584" s="35" t="s">
        <v>1714</v>
      </c>
      <c r="C584" s="36">
        <v>720</v>
      </c>
      <c r="D584" s="37" t="s">
        <v>3170</v>
      </c>
    </row>
    <row r="585" spans="1:5" ht="30" x14ac:dyDescent="0.25">
      <c r="A585" s="34" t="s">
        <v>1715</v>
      </c>
      <c r="B585" s="35" t="s">
        <v>1716</v>
      </c>
      <c r="C585" s="36">
        <v>72</v>
      </c>
      <c r="D585" s="37" t="s">
        <v>3123</v>
      </c>
    </row>
    <row r="586" spans="1:5" x14ac:dyDescent="0.25">
      <c r="A586" s="34" t="s">
        <v>1717</v>
      </c>
      <c r="B586" s="35" t="s">
        <v>1718</v>
      </c>
      <c r="C586" s="36">
        <v>672</v>
      </c>
      <c r="D586" s="37" t="s">
        <v>3170</v>
      </c>
    </row>
    <row r="587" spans="1:5" x14ac:dyDescent="0.25">
      <c r="A587" s="34" t="s">
        <v>1719</v>
      </c>
      <c r="B587" s="35" t="s">
        <v>1720</v>
      </c>
      <c r="C587" s="36">
        <v>660</v>
      </c>
      <c r="D587" s="37" t="s">
        <v>3237</v>
      </c>
    </row>
    <row r="588" spans="1:5" x14ac:dyDescent="0.25">
      <c r="A588" s="34" t="s">
        <v>1721</v>
      </c>
      <c r="B588" s="35" t="s">
        <v>1722</v>
      </c>
      <c r="C588" s="36">
        <v>4</v>
      </c>
      <c r="D588" s="37" t="s">
        <v>3242</v>
      </c>
    </row>
    <row r="589" spans="1:5" x14ac:dyDescent="0.25">
      <c r="A589" s="34" t="s">
        <v>1723</v>
      </c>
      <c r="B589" s="35" t="s">
        <v>1724</v>
      </c>
      <c r="C589" s="36">
        <v>80</v>
      </c>
      <c r="D589" s="37" t="s">
        <v>3237</v>
      </c>
    </row>
    <row r="590" spans="1:5" x14ac:dyDescent="0.25">
      <c r="A590" s="34" t="s">
        <v>1725</v>
      </c>
      <c r="B590" s="35" t="s">
        <v>1726</v>
      </c>
      <c r="C590" s="36">
        <v>392</v>
      </c>
      <c r="D590" s="37" t="s">
        <v>3237</v>
      </c>
    </row>
    <row r="591" spans="1:5" x14ac:dyDescent="0.25">
      <c r="A591" s="57" t="s">
        <v>1729</v>
      </c>
      <c r="B591" s="37" t="s">
        <v>1730</v>
      </c>
      <c r="C591" s="36">
        <v>224</v>
      </c>
      <c r="D591" s="37" t="s">
        <v>3159</v>
      </c>
      <c r="E591" s="17"/>
    </row>
    <row r="592" spans="1:5" x14ac:dyDescent="0.25">
      <c r="A592" s="57" t="s">
        <v>1731</v>
      </c>
      <c r="B592" s="37" t="s">
        <v>1732</v>
      </c>
      <c r="C592" s="36">
        <v>24</v>
      </c>
      <c r="D592" s="37" t="s">
        <v>3181</v>
      </c>
      <c r="E592" s="17"/>
    </row>
    <row r="593" spans="1:5" x14ac:dyDescent="0.25">
      <c r="A593" s="57" t="s">
        <v>1733</v>
      </c>
      <c r="B593" s="37" t="s">
        <v>1734</v>
      </c>
      <c r="C593" s="36">
        <v>53</v>
      </c>
      <c r="D593" s="37" t="s">
        <v>3160</v>
      </c>
      <c r="E593" s="17"/>
    </row>
    <row r="594" spans="1:5" x14ac:dyDescent="0.25">
      <c r="A594" s="57" t="s">
        <v>1735</v>
      </c>
      <c r="B594" s="37" t="s">
        <v>1736</v>
      </c>
      <c r="C594" s="36">
        <v>5</v>
      </c>
      <c r="D594" s="37" t="s">
        <v>3160</v>
      </c>
      <c r="E594" s="17"/>
    </row>
    <row r="595" spans="1:5" x14ac:dyDescent="0.25">
      <c r="A595" s="57" t="s">
        <v>1741</v>
      </c>
      <c r="B595" s="52" t="s">
        <v>1742</v>
      </c>
      <c r="C595" s="36">
        <v>2980</v>
      </c>
      <c r="D595" s="49" t="s">
        <v>3170</v>
      </c>
      <c r="E595" s="17"/>
    </row>
    <row r="596" spans="1:5" x14ac:dyDescent="0.25">
      <c r="A596" s="57" t="s">
        <v>1743</v>
      </c>
      <c r="B596" s="52" t="s">
        <v>1744</v>
      </c>
      <c r="C596" s="36">
        <v>2810</v>
      </c>
      <c r="D596" s="49" t="s">
        <v>3170</v>
      </c>
      <c r="E596" s="17"/>
    </row>
    <row r="597" spans="1:5" x14ac:dyDescent="0.25">
      <c r="A597" s="58" t="s">
        <v>1747</v>
      </c>
      <c r="B597" s="59" t="s">
        <v>1748</v>
      </c>
      <c r="C597" s="41">
        <v>4910</v>
      </c>
      <c r="D597" s="52" t="s">
        <v>3151</v>
      </c>
      <c r="E597" s="17"/>
    </row>
    <row r="598" spans="1:5" x14ac:dyDescent="0.25">
      <c r="A598" s="60"/>
      <c r="B598" s="61"/>
      <c r="C598" s="44"/>
      <c r="D598" s="52" t="s">
        <v>3160</v>
      </c>
      <c r="E598" s="17"/>
    </row>
    <row r="599" spans="1:5" x14ac:dyDescent="0.25">
      <c r="A599" s="57" t="s">
        <v>1749</v>
      </c>
      <c r="B599" s="52" t="s">
        <v>1750</v>
      </c>
      <c r="C599" s="36">
        <v>180</v>
      </c>
      <c r="D599" s="52" t="s">
        <v>3151</v>
      </c>
      <c r="E599" s="17"/>
    </row>
    <row r="600" spans="1:5" x14ac:dyDescent="0.25">
      <c r="A600" s="58" t="s">
        <v>1751</v>
      </c>
      <c r="B600" s="59" t="s">
        <v>1752</v>
      </c>
      <c r="C600" s="41">
        <v>1500</v>
      </c>
      <c r="D600" s="52" t="s">
        <v>3151</v>
      </c>
      <c r="E600" s="17"/>
    </row>
    <row r="601" spans="1:5" x14ac:dyDescent="0.25">
      <c r="A601" s="60"/>
      <c r="B601" s="61"/>
      <c r="C601" s="44"/>
      <c r="D601" s="52" t="s">
        <v>3160</v>
      </c>
      <c r="E601" s="17"/>
    </row>
    <row r="602" spans="1:5" x14ac:dyDescent="0.25">
      <c r="A602" s="58" t="s">
        <v>1753</v>
      </c>
      <c r="B602" s="62" t="s">
        <v>1754</v>
      </c>
      <c r="C602" s="41">
        <v>19090</v>
      </c>
      <c r="D602" s="37" t="s">
        <v>3124</v>
      </c>
      <c r="E602" s="17"/>
    </row>
    <row r="603" spans="1:5" x14ac:dyDescent="0.25">
      <c r="A603" s="63"/>
      <c r="B603" s="64"/>
      <c r="C603" s="47"/>
      <c r="D603" s="37" t="s">
        <v>3163</v>
      </c>
      <c r="E603" s="17"/>
    </row>
    <row r="604" spans="1:5" x14ac:dyDescent="0.25">
      <c r="A604" s="63"/>
      <c r="B604" s="64"/>
      <c r="C604" s="47"/>
      <c r="D604" s="37" t="s">
        <v>3238</v>
      </c>
      <c r="E604" s="17"/>
    </row>
    <row r="605" spans="1:5" x14ac:dyDescent="0.25">
      <c r="A605" s="60"/>
      <c r="B605" s="61"/>
      <c r="C605" s="44"/>
      <c r="D605" s="37" t="s">
        <v>3171</v>
      </c>
      <c r="E605" s="17"/>
    </row>
    <row r="606" spans="1:5" x14ac:dyDescent="0.25">
      <c r="A606" s="57" t="s">
        <v>1755</v>
      </c>
      <c r="B606" s="37" t="s">
        <v>1756</v>
      </c>
      <c r="C606" s="36">
        <v>300</v>
      </c>
      <c r="D606" s="37" t="s">
        <v>3233</v>
      </c>
      <c r="E606" s="17"/>
    </row>
    <row r="607" spans="1:5" x14ac:dyDescent="0.25">
      <c r="A607" s="57" t="s">
        <v>1757</v>
      </c>
      <c r="B607" s="37" t="s">
        <v>1758</v>
      </c>
      <c r="C607" s="36">
        <v>168</v>
      </c>
      <c r="D607" s="37" t="s">
        <v>3172</v>
      </c>
      <c r="E607" s="17"/>
    </row>
    <row r="608" spans="1:5" x14ac:dyDescent="0.25">
      <c r="A608" s="57" t="s">
        <v>1759</v>
      </c>
      <c r="B608" s="37" t="s">
        <v>1760</v>
      </c>
      <c r="C608" s="36">
        <v>63</v>
      </c>
      <c r="D608" s="37" t="s">
        <v>3172</v>
      </c>
      <c r="E608" s="17"/>
    </row>
    <row r="609" spans="1:5" x14ac:dyDescent="0.25">
      <c r="A609" s="57" t="s">
        <v>1761</v>
      </c>
      <c r="B609" s="37" t="s">
        <v>1762</v>
      </c>
      <c r="C609" s="36">
        <v>336</v>
      </c>
      <c r="D609" s="37" t="s">
        <v>3172</v>
      </c>
      <c r="E609" s="17"/>
    </row>
    <row r="610" spans="1:5" x14ac:dyDescent="0.25">
      <c r="A610" s="57" t="s">
        <v>1763</v>
      </c>
      <c r="B610" s="37" t="s">
        <v>1764</v>
      </c>
      <c r="C610" s="36">
        <v>2970</v>
      </c>
      <c r="D610" s="37" t="s">
        <v>3211</v>
      </c>
      <c r="E610" s="17"/>
    </row>
    <row r="611" spans="1:5" x14ac:dyDescent="0.25">
      <c r="A611" s="58" t="s">
        <v>1767</v>
      </c>
      <c r="B611" s="62" t="s">
        <v>1768</v>
      </c>
      <c r="C611" s="41">
        <v>927</v>
      </c>
      <c r="D611" s="37" t="s">
        <v>3170</v>
      </c>
      <c r="E611" s="17"/>
    </row>
    <row r="612" spans="1:5" x14ac:dyDescent="0.25">
      <c r="A612" s="60"/>
      <c r="B612" s="61"/>
      <c r="C612" s="44"/>
      <c r="D612" s="37" t="s">
        <v>3240</v>
      </c>
      <c r="E612" s="17"/>
    </row>
    <row r="613" spans="1:5" x14ac:dyDescent="0.25">
      <c r="A613" s="58" t="s">
        <v>1797</v>
      </c>
      <c r="B613" s="62" t="s">
        <v>1798</v>
      </c>
      <c r="C613" s="41">
        <v>43432</v>
      </c>
      <c r="D613" s="37" t="s">
        <v>3212</v>
      </c>
      <c r="E613" s="17"/>
    </row>
    <row r="614" spans="1:5" ht="30" x14ac:dyDescent="0.25">
      <c r="A614" s="63"/>
      <c r="B614" s="64"/>
      <c r="C614" s="47"/>
      <c r="D614" s="37" t="s">
        <v>3241</v>
      </c>
      <c r="E614" s="17"/>
    </row>
    <row r="615" spans="1:5" ht="45" x14ac:dyDescent="0.25">
      <c r="A615" s="63"/>
      <c r="B615" s="64"/>
      <c r="C615" s="47"/>
      <c r="D615" s="37" t="s">
        <v>3099</v>
      </c>
      <c r="E615" s="17"/>
    </row>
    <row r="616" spans="1:5" x14ac:dyDescent="0.25">
      <c r="A616" s="60"/>
      <c r="B616" s="61"/>
      <c r="C616" s="44"/>
      <c r="D616" s="37" t="s">
        <v>3258</v>
      </c>
      <c r="E616" s="17"/>
    </row>
    <row r="617" spans="1:5" x14ac:dyDescent="0.25">
      <c r="A617" s="57" t="s">
        <v>1829</v>
      </c>
      <c r="B617" s="37" t="s">
        <v>1830</v>
      </c>
      <c r="C617" s="36">
        <v>10530</v>
      </c>
      <c r="D617" s="37" t="s">
        <v>3235</v>
      </c>
      <c r="E617" s="17"/>
    </row>
    <row r="618" spans="1:5" x14ac:dyDescent="0.25">
      <c r="A618" s="58" t="s">
        <v>1831</v>
      </c>
      <c r="B618" s="62" t="s">
        <v>1832</v>
      </c>
      <c r="C618" s="41">
        <v>1140</v>
      </c>
      <c r="D618" s="37" t="s">
        <v>3097</v>
      </c>
      <c r="E618" s="17"/>
    </row>
    <row r="619" spans="1:5" ht="30" x14ac:dyDescent="0.25">
      <c r="A619" s="63"/>
      <c r="B619" s="64"/>
      <c r="C619" s="47"/>
      <c r="D619" s="37" t="s">
        <v>3108</v>
      </c>
      <c r="E619" s="17"/>
    </row>
    <row r="620" spans="1:5" x14ac:dyDescent="0.25">
      <c r="A620" s="63"/>
      <c r="B620" s="64"/>
      <c r="C620" s="47"/>
      <c r="D620" s="37" t="s">
        <v>3233</v>
      </c>
      <c r="E620" s="17"/>
    </row>
    <row r="621" spans="1:5" x14ac:dyDescent="0.25">
      <c r="A621" s="63"/>
      <c r="B621" s="64"/>
      <c r="C621" s="47"/>
      <c r="D621" s="37" t="s">
        <v>3098</v>
      </c>
      <c r="E621" s="17"/>
    </row>
    <row r="622" spans="1:5" x14ac:dyDescent="0.25">
      <c r="A622" s="60"/>
      <c r="B622" s="61"/>
      <c r="C622" s="44"/>
      <c r="D622" s="37" t="s">
        <v>3212</v>
      </c>
      <c r="E622" s="17"/>
    </row>
    <row r="623" spans="1:5" x14ac:dyDescent="0.25">
      <c r="A623" s="57" t="s">
        <v>1845</v>
      </c>
      <c r="B623" s="37" t="s">
        <v>1846</v>
      </c>
      <c r="C623" s="36">
        <v>44</v>
      </c>
      <c r="D623" s="37" t="s">
        <v>3174</v>
      </c>
      <c r="E623" s="17"/>
    </row>
    <row r="624" spans="1:5" x14ac:dyDescent="0.25">
      <c r="A624" s="57" t="s">
        <v>1847</v>
      </c>
      <c r="B624" s="37" t="s">
        <v>1848</v>
      </c>
      <c r="C624" s="36">
        <v>11</v>
      </c>
      <c r="D624" s="37" t="s">
        <v>3104</v>
      </c>
      <c r="E624" s="17"/>
    </row>
    <row r="625" spans="1:5" x14ac:dyDescent="0.25">
      <c r="A625" s="57" t="s">
        <v>1849</v>
      </c>
      <c r="B625" s="37" t="s">
        <v>1850</v>
      </c>
      <c r="C625" s="36">
        <v>9</v>
      </c>
      <c r="D625" s="37" t="s">
        <v>3174</v>
      </c>
      <c r="E625" s="17"/>
    </row>
    <row r="626" spans="1:5" x14ac:dyDescent="0.25">
      <c r="A626" s="58" t="s">
        <v>1851</v>
      </c>
      <c r="B626" s="62" t="s">
        <v>1852</v>
      </c>
      <c r="C626" s="41">
        <v>28180</v>
      </c>
      <c r="D626" s="37" t="s">
        <v>3122</v>
      </c>
      <c r="E626" s="17"/>
    </row>
    <row r="627" spans="1:5" x14ac:dyDescent="0.25">
      <c r="A627" s="63"/>
      <c r="B627" s="64"/>
      <c r="C627" s="47"/>
      <c r="D627" s="37" t="s">
        <v>3214</v>
      </c>
      <c r="E627" s="17"/>
    </row>
    <row r="628" spans="1:5" x14ac:dyDescent="0.25">
      <c r="A628" s="60"/>
      <c r="B628" s="61"/>
      <c r="C628" s="44"/>
      <c r="D628" s="37" t="s">
        <v>3258</v>
      </c>
      <c r="E628" s="17"/>
    </row>
    <row r="629" spans="1:5" x14ac:dyDescent="0.25">
      <c r="A629" s="57" t="s">
        <v>1853</v>
      </c>
      <c r="B629" s="37" t="s">
        <v>1854</v>
      </c>
      <c r="C629" s="36">
        <v>5400</v>
      </c>
      <c r="D629" s="37" t="s">
        <v>3170</v>
      </c>
      <c r="E629" s="17"/>
    </row>
    <row r="630" spans="1:5" x14ac:dyDescent="0.25">
      <c r="A630" s="58" t="s">
        <v>1873</v>
      </c>
      <c r="B630" s="62" t="s">
        <v>1874</v>
      </c>
      <c r="C630" s="41">
        <v>43148</v>
      </c>
      <c r="D630" s="37" t="s">
        <v>3126</v>
      </c>
      <c r="E630" s="17"/>
    </row>
    <row r="631" spans="1:5" x14ac:dyDescent="0.25">
      <c r="A631" s="63"/>
      <c r="B631" s="64"/>
      <c r="C631" s="47"/>
      <c r="D631" s="37" t="s">
        <v>3215</v>
      </c>
      <c r="E631" s="17"/>
    </row>
    <row r="632" spans="1:5" ht="30" x14ac:dyDescent="0.25">
      <c r="A632" s="60"/>
      <c r="B632" s="61"/>
      <c r="C632" s="44"/>
      <c r="D632" s="37" t="s">
        <v>3147</v>
      </c>
      <c r="E632" s="17"/>
    </row>
    <row r="633" spans="1:5" ht="30" x14ac:dyDescent="0.25">
      <c r="A633" s="58" t="s">
        <v>1895</v>
      </c>
      <c r="B633" s="62" t="s">
        <v>1896</v>
      </c>
      <c r="C633" s="41">
        <v>82</v>
      </c>
      <c r="D633" s="37" t="s">
        <v>3219</v>
      </c>
      <c r="E633" s="17"/>
    </row>
    <row r="634" spans="1:5" x14ac:dyDescent="0.25">
      <c r="A634" s="60"/>
      <c r="B634" s="61"/>
      <c r="C634" s="44"/>
      <c r="D634" s="37" t="s">
        <v>3175</v>
      </c>
      <c r="E634" s="17"/>
    </row>
    <row r="635" spans="1:5" x14ac:dyDescent="0.25">
      <c r="A635" s="57" t="s">
        <v>1897</v>
      </c>
      <c r="B635" s="37" t="s">
        <v>1898</v>
      </c>
      <c r="C635" s="36">
        <v>124</v>
      </c>
      <c r="D635" s="37" t="s">
        <v>3176</v>
      </c>
      <c r="E635" s="17"/>
    </row>
    <row r="636" spans="1:5" x14ac:dyDescent="0.25">
      <c r="A636" s="57" t="s">
        <v>1899</v>
      </c>
      <c r="B636" s="37" t="s">
        <v>1900</v>
      </c>
      <c r="C636" s="36">
        <v>27</v>
      </c>
      <c r="D636" s="37" t="s">
        <v>3176</v>
      </c>
      <c r="E636" s="17"/>
    </row>
    <row r="637" spans="1:5" x14ac:dyDescent="0.25">
      <c r="A637" s="57" t="s">
        <v>1905</v>
      </c>
      <c r="B637" s="37" t="s">
        <v>1906</v>
      </c>
      <c r="C637" s="36">
        <v>3</v>
      </c>
      <c r="D637" s="37" t="s">
        <v>3177</v>
      </c>
      <c r="E637" s="17"/>
    </row>
    <row r="638" spans="1:5" x14ac:dyDescent="0.25">
      <c r="A638" s="57" t="s">
        <v>1909</v>
      </c>
      <c r="B638" s="37" t="s">
        <v>1910</v>
      </c>
      <c r="C638" s="36">
        <v>60</v>
      </c>
      <c r="D638" s="37" t="s">
        <v>3160</v>
      </c>
      <c r="E638" s="17"/>
    </row>
    <row r="639" spans="1:5" x14ac:dyDescent="0.25">
      <c r="A639" s="58" t="s">
        <v>1913</v>
      </c>
      <c r="B639" s="62" t="s">
        <v>1914</v>
      </c>
      <c r="C639" s="41">
        <v>747</v>
      </c>
      <c r="D639" s="37" t="s">
        <v>3239</v>
      </c>
      <c r="E639" s="17"/>
    </row>
    <row r="640" spans="1:5" x14ac:dyDescent="0.25">
      <c r="A640" s="60"/>
      <c r="B640" s="61"/>
      <c r="C640" s="44"/>
      <c r="D640" s="37" t="s">
        <v>3178</v>
      </c>
      <c r="E640" s="17"/>
    </row>
    <row r="641" spans="1:5" x14ac:dyDescent="0.25">
      <c r="A641" s="57" t="s">
        <v>1915</v>
      </c>
      <c r="B641" s="37" t="s">
        <v>1916</v>
      </c>
      <c r="C641" s="36">
        <v>6465</v>
      </c>
      <c r="D641" s="37" t="s">
        <v>3213</v>
      </c>
      <c r="E641" s="17"/>
    </row>
    <row r="642" spans="1:5" x14ac:dyDescent="0.25">
      <c r="A642" s="58" t="s">
        <v>1935</v>
      </c>
      <c r="B642" s="62" t="s">
        <v>1936</v>
      </c>
      <c r="C642" s="41">
        <v>4040</v>
      </c>
      <c r="D642" s="37" t="s">
        <v>3234</v>
      </c>
      <c r="E642" s="17"/>
    </row>
    <row r="643" spans="1:5" x14ac:dyDescent="0.25">
      <c r="A643" s="63"/>
      <c r="B643" s="64"/>
      <c r="C643" s="47"/>
      <c r="D643" s="37" t="s">
        <v>3105</v>
      </c>
      <c r="E643" s="17"/>
    </row>
    <row r="644" spans="1:5" x14ac:dyDescent="0.25">
      <c r="A644" s="60"/>
      <c r="B644" s="61"/>
      <c r="C644" s="44"/>
      <c r="D644" s="37" t="s">
        <v>3224</v>
      </c>
      <c r="E644" s="17"/>
    </row>
    <row r="645" spans="1:5" x14ac:dyDescent="0.25">
      <c r="A645" s="58" t="s">
        <v>1937</v>
      </c>
      <c r="B645" s="62" t="s">
        <v>1938</v>
      </c>
      <c r="C645" s="41">
        <v>1380</v>
      </c>
      <c r="D645" s="37" t="s">
        <v>3234</v>
      </c>
      <c r="E645" s="17"/>
    </row>
    <row r="646" spans="1:5" x14ac:dyDescent="0.25">
      <c r="A646" s="60"/>
      <c r="B646" s="61"/>
      <c r="C646" s="44"/>
      <c r="D646" s="37" t="s">
        <v>3105</v>
      </c>
      <c r="E646" s="17"/>
    </row>
    <row r="647" spans="1:5" x14ac:dyDescent="0.25">
      <c r="A647" s="57" t="s">
        <v>1949</v>
      </c>
      <c r="B647" s="37" t="s">
        <v>1950</v>
      </c>
      <c r="C647" s="36">
        <v>1506</v>
      </c>
      <c r="D647" s="37" t="s">
        <v>3213</v>
      </c>
      <c r="E647" s="17"/>
    </row>
    <row r="648" spans="1:5" x14ac:dyDescent="0.25">
      <c r="A648" s="57" t="s">
        <v>1959</v>
      </c>
      <c r="B648" s="37" t="s">
        <v>1960</v>
      </c>
      <c r="C648" s="36">
        <v>450</v>
      </c>
      <c r="D648" s="37" t="s">
        <v>3213</v>
      </c>
      <c r="E648" s="17"/>
    </row>
    <row r="649" spans="1:5" x14ac:dyDescent="0.25">
      <c r="A649" s="58" t="s">
        <v>1993</v>
      </c>
      <c r="B649" s="62" t="s">
        <v>1994</v>
      </c>
      <c r="C649" s="41">
        <v>836190</v>
      </c>
      <c r="D649" s="37" t="s">
        <v>3212</v>
      </c>
      <c r="E649" s="17"/>
    </row>
    <row r="650" spans="1:5" x14ac:dyDescent="0.25">
      <c r="A650" s="63"/>
      <c r="B650" s="64"/>
      <c r="C650" s="47"/>
      <c r="D650" s="37" t="s">
        <v>3215</v>
      </c>
      <c r="E650" s="17"/>
    </row>
    <row r="651" spans="1:5" x14ac:dyDescent="0.25">
      <c r="A651" s="60"/>
      <c r="B651" s="61"/>
      <c r="C651" s="44"/>
      <c r="D651" s="37" t="s">
        <v>3126</v>
      </c>
      <c r="E651" s="17"/>
    </row>
    <row r="652" spans="1:5" x14ac:dyDescent="0.25">
      <c r="A652" s="58" t="s">
        <v>2001</v>
      </c>
      <c r="B652" s="62" t="s">
        <v>2002</v>
      </c>
      <c r="C652" s="41">
        <v>86759</v>
      </c>
      <c r="D652" s="37" t="s">
        <v>3213</v>
      </c>
      <c r="E652" s="17"/>
    </row>
    <row r="653" spans="1:5" x14ac:dyDescent="0.25">
      <c r="A653" s="60"/>
      <c r="B653" s="61"/>
      <c r="C653" s="44"/>
      <c r="D653" s="37" t="s">
        <v>3224</v>
      </c>
      <c r="E653" s="17"/>
    </row>
    <row r="654" spans="1:5" ht="30" x14ac:dyDescent="0.25">
      <c r="A654" s="58" t="s">
        <v>2007</v>
      </c>
      <c r="B654" s="62" t="s">
        <v>2008</v>
      </c>
      <c r="C654" s="41">
        <v>35978</v>
      </c>
      <c r="D654" s="37" t="s">
        <v>3241</v>
      </c>
      <c r="E654" s="17"/>
    </row>
    <row r="655" spans="1:5" x14ac:dyDescent="0.25">
      <c r="A655" s="63"/>
      <c r="B655" s="64"/>
      <c r="C655" s="47"/>
      <c r="D655" s="37" t="s">
        <v>3118</v>
      </c>
      <c r="E655" s="17"/>
    </row>
    <row r="656" spans="1:5" x14ac:dyDescent="0.25">
      <c r="A656" s="60"/>
      <c r="B656" s="61"/>
      <c r="C656" s="44"/>
      <c r="D656" s="37" t="s">
        <v>3119</v>
      </c>
      <c r="E656" s="17"/>
    </row>
    <row r="657" spans="1:5" ht="30" x14ac:dyDescent="0.25">
      <c r="A657" s="58" t="s">
        <v>2009</v>
      </c>
      <c r="B657" s="62" t="s">
        <v>2010</v>
      </c>
      <c r="C657" s="41">
        <v>34835</v>
      </c>
      <c r="D657" s="37" t="s">
        <v>3241</v>
      </c>
      <c r="E657" s="17"/>
    </row>
    <row r="658" spans="1:5" x14ac:dyDescent="0.25">
      <c r="A658" s="63"/>
      <c r="B658" s="64"/>
      <c r="C658" s="47"/>
      <c r="D658" s="37" t="s">
        <v>3118</v>
      </c>
      <c r="E658" s="17"/>
    </row>
    <row r="659" spans="1:5" x14ac:dyDescent="0.25">
      <c r="A659" s="63"/>
      <c r="B659" s="64"/>
      <c r="C659" s="47"/>
      <c r="D659" s="37" t="s">
        <v>3119</v>
      </c>
      <c r="E659" s="17"/>
    </row>
    <row r="660" spans="1:5" x14ac:dyDescent="0.25">
      <c r="A660" s="60"/>
      <c r="B660" s="61"/>
      <c r="C660" s="44"/>
      <c r="D660" s="37" t="s">
        <v>3120</v>
      </c>
      <c r="E660" s="17"/>
    </row>
    <row r="661" spans="1:5" x14ac:dyDescent="0.25">
      <c r="A661" s="57" t="s">
        <v>2015</v>
      </c>
      <c r="B661" s="37" t="s">
        <v>2016</v>
      </c>
      <c r="C661" s="36">
        <v>6000</v>
      </c>
      <c r="D661" s="37" t="s">
        <v>3216</v>
      </c>
      <c r="E661" s="17"/>
    </row>
    <row r="662" spans="1:5" x14ac:dyDescent="0.25">
      <c r="A662" s="57" t="s">
        <v>2021</v>
      </c>
      <c r="B662" s="37" t="s">
        <v>2022</v>
      </c>
      <c r="C662" s="36">
        <v>732</v>
      </c>
      <c r="D662" s="37" t="s">
        <v>3266</v>
      </c>
      <c r="E662" s="17"/>
    </row>
    <row r="663" spans="1:5" x14ac:dyDescent="0.25">
      <c r="A663" s="58" t="s">
        <v>2041</v>
      </c>
      <c r="B663" s="62" t="s">
        <v>2042</v>
      </c>
      <c r="C663" s="41">
        <v>10245</v>
      </c>
      <c r="D663" s="48" t="s">
        <v>3131</v>
      </c>
      <c r="E663" s="17"/>
    </row>
    <row r="664" spans="1:5" x14ac:dyDescent="0.25">
      <c r="A664" s="60"/>
      <c r="B664" s="61"/>
      <c r="C664" s="44"/>
      <c r="D664" s="48" t="s">
        <v>3105</v>
      </c>
      <c r="E664" s="17"/>
    </row>
    <row r="665" spans="1:5" x14ac:dyDescent="0.25">
      <c r="A665" s="58" t="s">
        <v>2043</v>
      </c>
      <c r="B665" s="62" t="s">
        <v>2044</v>
      </c>
      <c r="C665" s="41">
        <v>409</v>
      </c>
      <c r="D665" s="48" t="s">
        <v>3211</v>
      </c>
      <c r="E665" s="17"/>
    </row>
    <row r="666" spans="1:5" x14ac:dyDescent="0.25">
      <c r="A666" s="63"/>
      <c r="B666" s="64"/>
      <c r="C666" s="47"/>
      <c r="D666" s="37" t="s">
        <v>3131</v>
      </c>
      <c r="E666" s="17"/>
    </row>
    <row r="667" spans="1:5" x14ac:dyDescent="0.25">
      <c r="A667" s="63"/>
      <c r="B667" s="64"/>
      <c r="C667" s="47"/>
      <c r="D667" s="37" t="s">
        <v>3227</v>
      </c>
      <c r="E667" s="17"/>
    </row>
    <row r="668" spans="1:5" x14ac:dyDescent="0.25">
      <c r="A668" s="60"/>
      <c r="B668" s="61"/>
      <c r="C668" s="44"/>
      <c r="D668" s="37" t="s">
        <v>3155</v>
      </c>
      <c r="E668" s="17"/>
    </row>
    <row r="669" spans="1:5" x14ac:dyDescent="0.25">
      <c r="A669" s="57" t="s">
        <v>2049</v>
      </c>
      <c r="B669" s="52" t="s">
        <v>2050</v>
      </c>
      <c r="C669" s="36">
        <v>8930</v>
      </c>
      <c r="D669" s="52" t="s">
        <v>3170</v>
      </c>
      <c r="E669" s="17"/>
    </row>
    <row r="670" spans="1:5" x14ac:dyDescent="0.25">
      <c r="A670" s="58" t="s">
        <v>2051</v>
      </c>
      <c r="B670" s="59" t="s">
        <v>2052</v>
      </c>
      <c r="C670" s="41">
        <v>10340</v>
      </c>
      <c r="D670" s="52" t="s">
        <v>3212</v>
      </c>
      <c r="E670" s="17"/>
    </row>
    <row r="671" spans="1:5" x14ac:dyDescent="0.25">
      <c r="A671" s="60"/>
      <c r="B671" s="65"/>
      <c r="C671" s="44"/>
      <c r="D671" s="52" t="s">
        <v>3170</v>
      </c>
      <c r="E671" s="17"/>
    </row>
    <row r="672" spans="1:5" x14ac:dyDescent="0.25">
      <c r="A672" s="58" t="s">
        <v>2055</v>
      </c>
      <c r="B672" s="59" t="s">
        <v>2056</v>
      </c>
      <c r="C672" s="41">
        <v>10030</v>
      </c>
      <c r="D672" s="52" t="s">
        <v>3170</v>
      </c>
      <c r="E672" s="17"/>
    </row>
    <row r="673" spans="1:5" x14ac:dyDescent="0.25">
      <c r="A673" s="60"/>
      <c r="B673" s="65"/>
      <c r="C673" s="44"/>
      <c r="D673" s="52" t="s">
        <v>3155</v>
      </c>
      <c r="E673" s="17"/>
    </row>
    <row r="674" spans="1:5" x14ac:dyDescent="0.25">
      <c r="A674" s="57" t="s">
        <v>2059</v>
      </c>
      <c r="B674" s="52" t="s">
        <v>2060</v>
      </c>
      <c r="C674" s="36">
        <v>143</v>
      </c>
      <c r="D674" s="52" t="s">
        <v>3170</v>
      </c>
      <c r="E674" s="17"/>
    </row>
    <row r="675" spans="1:5" x14ac:dyDescent="0.25">
      <c r="A675" s="58" t="s">
        <v>2061</v>
      </c>
      <c r="B675" s="59" t="s">
        <v>2062</v>
      </c>
      <c r="C675" s="41">
        <v>40980</v>
      </c>
      <c r="D675" s="52" t="s">
        <v>3215</v>
      </c>
      <c r="E675" s="17"/>
    </row>
    <row r="676" spans="1:5" x14ac:dyDescent="0.25">
      <c r="A676" s="63"/>
      <c r="B676" s="64"/>
      <c r="C676" s="47"/>
      <c r="D676" s="52" t="s">
        <v>3235</v>
      </c>
      <c r="E676" s="17"/>
    </row>
    <row r="677" spans="1:5" ht="30" x14ac:dyDescent="0.25">
      <c r="A677" s="60"/>
      <c r="B677" s="61"/>
      <c r="C677" s="44"/>
      <c r="D677" s="52" t="s">
        <v>3101</v>
      </c>
      <c r="E677" s="17"/>
    </row>
    <row r="678" spans="1:5" x14ac:dyDescent="0.25">
      <c r="A678" s="58" t="s">
        <v>2065</v>
      </c>
      <c r="B678" s="59" t="s">
        <v>2066</v>
      </c>
      <c r="C678" s="41">
        <v>18570</v>
      </c>
      <c r="D678" s="52" t="s">
        <v>3215</v>
      </c>
      <c r="E678" s="17"/>
    </row>
    <row r="679" spans="1:5" ht="30" x14ac:dyDescent="0.25">
      <c r="A679" s="60"/>
      <c r="B679" s="61"/>
      <c r="C679" s="44"/>
      <c r="D679" s="52" t="s">
        <v>3101</v>
      </c>
      <c r="E679" s="17"/>
    </row>
    <row r="680" spans="1:5" ht="30" x14ac:dyDescent="0.25">
      <c r="A680" s="58" t="s">
        <v>2067</v>
      </c>
      <c r="B680" s="59" t="s">
        <v>2068</v>
      </c>
      <c r="C680" s="41">
        <v>20760</v>
      </c>
      <c r="D680" s="52" t="s">
        <v>3101</v>
      </c>
      <c r="E680" s="17"/>
    </row>
    <row r="681" spans="1:5" x14ac:dyDescent="0.25">
      <c r="A681" s="60"/>
      <c r="B681" s="61"/>
      <c r="C681" s="44"/>
      <c r="D681" s="52" t="s">
        <v>3215</v>
      </c>
      <c r="E681" s="17"/>
    </row>
    <row r="682" spans="1:5" ht="30" x14ac:dyDescent="0.25">
      <c r="A682" s="58" t="s">
        <v>2071</v>
      </c>
      <c r="B682" s="59" t="s">
        <v>2072</v>
      </c>
      <c r="C682" s="41">
        <v>3090</v>
      </c>
      <c r="D682" s="52" t="s">
        <v>3101</v>
      </c>
      <c r="E682" s="17"/>
    </row>
    <row r="683" spans="1:5" x14ac:dyDescent="0.25">
      <c r="A683" s="60"/>
      <c r="B683" s="61"/>
      <c r="C683" s="44"/>
      <c r="D683" s="52" t="s">
        <v>3215</v>
      </c>
      <c r="E683" s="17"/>
    </row>
    <row r="684" spans="1:5" x14ac:dyDescent="0.25">
      <c r="A684" s="58" t="s">
        <v>2075</v>
      </c>
      <c r="B684" s="59" t="s">
        <v>2076</v>
      </c>
      <c r="C684" s="41">
        <v>307</v>
      </c>
      <c r="D684" s="52" t="s">
        <v>3215</v>
      </c>
      <c r="E684" s="17"/>
    </row>
    <row r="685" spans="1:5" ht="30" x14ac:dyDescent="0.25">
      <c r="A685" s="63"/>
      <c r="B685" s="64"/>
      <c r="C685" s="47"/>
      <c r="D685" s="52" t="s">
        <v>3101</v>
      </c>
      <c r="E685" s="17"/>
    </row>
    <row r="686" spans="1:5" ht="30" x14ac:dyDescent="0.25">
      <c r="A686" s="60"/>
      <c r="B686" s="61"/>
      <c r="C686" s="44"/>
      <c r="D686" s="52" t="s">
        <v>3219</v>
      </c>
      <c r="E686" s="17"/>
    </row>
    <row r="687" spans="1:5" x14ac:dyDescent="0.25">
      <c r="A687" s="58" t="s">
        <v>2081</v>
      </c>
      <c r="B687" s="62" t="s">
        <v>2082</v>
      </c>
      <c r="C687" s="41">
        <v>10860</v>
      </c>
      <c r="D687" s="48" t="s">
        <v>3266</v>
      </c>
      <c r="E687" s="17"/>
    </row>
    <row r="688" spans="1:5" x14ac:dyDescent="0.25">
      <c r="A688" s="60"/>
      <c r="B688" s="61"/>
      <c r="C688" s="44"/>
      <c r="D688" s="37" t="s">
        <v>3105</v>
      </c>
      <c r="E688" s="17"/>
    </row>
    <row r="689" spans="1:5" x14ac:dyDescent="0.25">
      <c r="A689" s="57" t="s">
        <v>2083</v>
      </c>
      <c r="B689" s="37" t="s">
        <v>2084</v>
      </c>
      <c r="C689" s="36">
        <v>6510</v>
      </c>
      <c r="D689" s="48" t="s">
        <v>3266</v>
      </c>
      <c r="E689" s="17"/>
    </row>
    <row r="690" spans="1:5" x14ac:dyDescent="0.25">
      <c r="A690" s="58" t="s">
        <v>2087</v>
      </c>
      <c r="B690" s="62" t="s">
        <v>2088</v>
      </c>
      <c r="C690" s="41">
        <v>5166</v>
      </c>
      <c r="D690" s="37" t="s">
        <v>3160</v>
      </c>
      <c r="E690" s="17"/>
    </row>
    <row r="691" spans="1:5" x14ac:dyDescent="0.25">
      <c r="A691" s="63"/>
      <c r="B691" s="64"/>
      <c r="C691" s="47"/>
      <c r="D691" s="37" t="s">
        <v>3168</v>
      </c>
      <c r="E691" s="17"/>
    </row>
    <row r="692" spans="1:5" ht="30" x14ac:dyDescent="0.25">
      <c r="A692" s="60"/>
      <c r="B692" s="61"/>
      <c r="C692" s="44"/>
      <c r="D692" s="37" t="s">
        <v>3169</v>
      </c>
      <c r="E692" s="17"/>
    </row>
    <row r="693" spans="1:5" x14ac:dyDescent="0.25">
      <c r="A693" s="57" t="s">
        <v>2089</v>
      </c>
      <c r="B693" s="37" t="s">
        <v>2090</v>
      </c>
      <c r="C693" s="36">
        <v>2212</v>
      </c>
      <c r="D693" s="48" t="s">
        <v>3160</v>
      </c>
      <c r="E693" s="17"/>
    </row>
    <row r="694" spans="1:5" x14ac:dyDescent="0.25">
      <c r="A694" s="58" t="s">
        <v>2101</v>
      </c>
      <c r="B694" s="62" t="s">
        <v>2102</v>
      </c>
      <c r="C694" s="41">
        <v>16200</v>
      </c>
      <c r="D694" s="48" t="s">
        <v>3266</v>
      </c>
      <c r="E694" s="17"/>
    </row>
    <row r="695" spans="1:5" x14ac:dyDescent="0.25">
      <c r="A695" s="60"/>
      <c r="B695" s="61"/>
      <c r="C695" s="44"/>
      <c r="D695" s="48" t="s">
        <v>3095</v>
      </c>
      <c r="E695" s="17"/>
    </row>
    <row r="696" spans="1:5" x14ac:dyDescent="0.25">
      <c r="A696" s="58" t="s">
        <v>2103</v>
      </c>
      <c r="B696" s="62" t="s">
        <v>2104</v>
      </c>
      <c r="C696" s="41">
        <v>12210</v>
      </c>
      <c r="D696" s="48" t="s">
        <v>3266</v>
      </c>
      <c r="E696" s="17"/>
    </row>
    <row r="697" spans="1:5" x14ac:dyDescent="0.25">
      <c r="A697" s="60"/>
      <c r="B697" s="61"/>
      <c r="C697" s="44"/>
      <c r="D697" s="48" t="s">
        <v>3095</v>
      </c>
      <c r="E697" s="17"/>
    </row>
    <row r="698" spans="1:5" x14ac:dyDescent="0.25">
      <c r="A698" s="57" t="s">
        <v>2107</v>
      </c>
      <c r="B698" s="37" t="s">
        <v>2108</v>
      </c>
      <c r="C698" s="36">
        <v>6000</v>
      </c>
      <c r="D698" s="37" t="s">
        <v>3237</v>
      </c>
      <c r="E698" s="17"/>
    </row>
    <row r="699" spans="1:5" x14ac:dyDescent="0.25">
      <c r="A699" s="58" t="s">
        <v>2109</v>
      </c>
      <c r="B699" s="62" t="s">
        <v>2110</v>
      </c>
      <c r="C699" s="41">
        <v>52740</v>
      </c>
      <c r="D699" s="37" t="s">
        <v>3224</v>
      </c>
      <c r="E699" s="17"/>
    </row>
    <row r="700" spans="1:5" x14ac:dyDescent="0.25">
      <c r="A700" s="60"/>
      <c r="B700" s="61"/>
      <c r="C700" s="44"/>
      <c r="D700" s="37" t="s">
        <v>3237</v>
      </c>
      <c r="E700" s="17"/>
    </row>
    <row r="701" spans="1:5" x14ac:dyDescent="0.25">
      <c r="A701" s="58" t="s">
        <v>2111</v>
      </c>
      <c r="B701" s="62" t="s">
        <v>2112</v>
      </c>
      <c r="C701" s="41">
        <v>23210</v>
      </c>
      <c r="D701" s="37" t="s">
        <v>3224</v>
      </c>
      <c r="E701" s="17"/>
    </row>
    <row r="702" spans="1:5" x14ac:dyDescent="0.25">
      <c r="A702" s="63"/>
      <c r="B702" s="64"/>
      <c r="C702" s="47"/>
      <c r="D702" s="37" t="s">
        <v>3237</v>
      </c>
      <c r="E702" s="17"/>
    </row>
    <row r="703" spans="1:5" x14ac:dyDescent="0.25">
      <c r="A703" s="60"/>
      <c r="B703" s="61"/>
      <c r="C703" s="44"/>
      <c r="D703" s="37" t="s">
        <v>3179</v>
      </c>
      <c r="E703" s="17"/>
    </row>
    <row r="704" spans="1:5" x14ac:dyDescent="0.25">
      <c r="A704" s="58" t="s">
        <v>2113</v>
      </c>
      <c r="B704" s="62" t="s">
        <v>2114</v>
      </c>
      <c r="C704" s="41">
        <v>2700</v>
      </c>
      <c r="D704" s="37" t="s">
        <v>3237</v>
      </c>
      <c r="E704" s="17"/>
    </row>
    <row r="705" spans="1:5" x14ac:dyDescent="0.25">
      <c r="A705" s="60"/>
      <c r="B705" s="61"/>
      <c r="C705" s="44"/>
      <c r="D705" s="37" t="s">
        <v>3224</v>
      </c>
      <c r="E705" s="17"/>
    </row>
    <row r="706" spans="1:5" x14ac:dyDescent="0.25">
      <c r="A706" s="57" t="s">
        <v>2115</v>
      </c>
      <c r="B706" s="37" t="s">
        <v>2116</v>
      </c>
      <c r="C706" s="36">
        <v>4250</v>
      </c>
      <c r="D706" s="37" t="s">
        <v>3237</v>
      </c>
      <c r="E706" s="17"/>
    </row>
    <row r="707" spans="1:5" x14ac:dyDescent="0.25">
      <c r="A707" s="57" t="s">
        <v>2119</v>
      </c>
      <c r="B707" s="37" t="s">
        <v>2120</v>
      </c>
      <c r="C707" s="36">
        <v>336</v>
      </c>
      <c r="D707" s="37" t="s">
        <v>3104</v>
      </c>
      <c r="E707" s="17"/>
    </row>
    <row r="708" spans="1:5" x14ac:dyDescent="0.25">
      <c r="A708" s="58" t="s">
        <v>2121</v>
      </c>
      <c r="B708" s="62" t="s">
        <v>2122</v>
      </c>
      <c r="C708" s="41">
        <v>4158</v>
      </c>
      <c r="D708" s="37" t="s">
        <v>3180</v>
      </c>
      <c r="E708" s="17"/>
    </row>
    <row r="709" spans="1:5" x14ac:dyDescent="0.25">
      <c r="A709" s="60"/>
      <c r="B709" s="61"/>
      <c r="C709" s="44"/>
      <c r="D709" s="37" t="s">
        <v>3181</v>
      </c>
      <c r="E709" s="17"/>
    </row>
    <row r="710" spans="1:5" x14ac:dyDescent="0.25">
      <c r="A710" s="58" t="s">
        <v>2123</v>
      </c>
      <c r="B710" s="62" t="s">
        <v>2124</v>
      </c>
      <c r="C710" s="41">
        <v>2421</v>
      </c>
      <c r="D710" s="37" t="s">
        <v>3104</v>
      </c>
      <c r="E710" s="17"/>
    </row>
    <row r="711" spans="1:5" x14ac:dyDescent="0.25">
      <c r="A711" s="60"/>
      <c r="B711" s="61"/>
      <c r="C711" s="44"/>
      <c r="D711" s="37" t="s">
        <v>3181</v>
      </c>
      <c r="E711" s="17"/>
    </row>
    <row r="712" spans="1:5" x14ac:dyDescent="0.25">
      <c r="A712" s="58" t="s">
        <v>2127</v>
      </c>
      <c r="B712" s="62" t="s">
        <v>2128</v>
      </c>
      <c r="C712" s="41">
        <v>21690</v>
      </c>
      <c r="D712" s="37" t="s">
        <v>3227</v>
      </c>
      <c r="E712" s="17"/>
    </row>
    <row r="713" spans="1:5" x14ac:dyDescent="0.25">
      <c r="A713" s="60"/>
      <c r="B713" s="61"/>
      <c r="C713" s="44"/>
      <c r="D713" s="37" t="s">
        <v>3260</v>
      </c>
      <c r="E713" s="17"/>
    </row>
    <row r="714" spans="1:5" x14ac:dyDescent="0.25">
      <c r="A714" s="58" t="s">
        <v>2129</v>
      </c>
      <c r="B714" s="62" t="s">
        <v>2130</v>
      </c>
      <c r="C714" s="41">
        <v>41830</v>
      </c>
      <c r="D714" s="37" t="s">
        <v>3260</v>
      </c>
      <c r="E714" s="17"/>
    </row>
    <row r="715" spans="1:5" x14ac:dyDescent="0.25">
      <c r="A715" s="63"/>
      <c r="B715" s="64"/>
      <c r="C715" s="47"/>
      <c r="D715" s="37" t="s">
        <v>3212</v>
      </c>
      <c r="E715" s="17"/>
    </row>
    <row r="716" spans="1:5" ht="30" x14ac:dyDescent="0.25">
      <c r="A716" s="63"/>
      <c r="B716" s="64"/>
      <c r="C716" s="47"/>
      <c r="D716" s="37" t="s">
        <v>3241</v>
      </c>
      <c r="E716" s="17"/>
    </row>
    <row r="717" spans="1:5" ht="45" x14ac:dyDescent="0.25">
      <c r="A717" s="60"/>
      <c r="B717" s="61"/>
      <c r="C717" s="44"/>
      <c r="D717" s="37" t="s">
        <v>3099</v>
      </c>
      <c r="E717" s="17"/>
    </row>
    <row r="718" spans="1:5" x14ac:dyDescent="0.25">
      <c r="A718" s="57" t="s">
        <v>2131</v>
      </c>
      <c r="B718" s="37" t="s">
        <v>2132</v>
      </c>
      <c r="C718" s="36">
        <v>960</v>
      </c>
      <c r="D718" s="37" t="s">
        <v>3211</v>
      </c>
      <c r="E718" s="17"/>
    </row>
    <row r="719" spans="1:5" x14ac:dyDescent="0.25">
      <c r="A719" s="57" t="s">
        <v>2135</v>
      </c>
      <c r="B719" s="37" t="s">
        <v>2136</v>
      </c>
      <c r="C719" s="36">
        <v>3870</v>
      </c>
      <c r="D719" s="37" t="s">
        <v>3170</v>
      </c>
      <c r="E719" s="17"/>
    </row>
    <row r="720" spans="1:5" x14ac:dyDescent="0.25">
      <c r="A720" s="57" t="s">
        <v>2137</v>
      </c>
      <c r="B720" s="37" t="s">
        <v>2138</v>
      </c>
      <c r="C720" s="36">
        <v>5130</v>
      </c>
      <c r="D720" s="37" t="s">
        <v>3170</v>
      </c>
      <c r="E720" s="17"/>
    </row>
    <row r="721" spans="1:5" x14ac:dyDescent="0.25">
      <c r="A721" s="57" t="s">
        <v>2143</v>
      </c>
      <c r="B721" s="37" t="s">
        <v>2144</v>
      </c>
      <c r="C721" s="36">
        <v>2020</v>
      </c>
      <c r="D721" s="37" t="s">
        <v>3209</v>
      </c>
      <c r="E721" s="17"/>
    </row>
    <row r="722" spans="1:5" x14ac:dyDescent="0.25">
      <c r="A722" s="57" t="s">
        <v>2145</v>
      </c>
      <c r="B722" s="37" t="s">
        <v>2146</v>
      </c>
      <c r="C722" s="36">
        <v>2520</v>
      </c>
      <c r="D722" s="37" t="s">
        <v>3209</v>
      </c>
      <c r="E722" s="17"/>
    </row>
    <row r="723" spans="1:5" x14ac:dyDescent="0.25">
      <c r="A723" s="57" t="s">
        <v>2147</v>
      </c>
      <c r="B723" s="37" t="s">
        <v>2148</v>
      </c>
      <c r="C723" s="36">
        <v>2370</v>
      </c>
      <c r="D723" s="37" t="s">
        <v>3209</v>
      </c>
      <c r="E723" s="17"/>
    </row>
    <row r="724" spans="1:5" x14ac:dyDescent="0.25">
      <c r="A724" s="57" t="s">
        <v>2149</v>
      </c>
      <c r="B724" s="37" t="s">
        <v>2150</v>
      </c>
      <c r="C724" s="36">
        <v>1470</v>
      </c>
      <c r="D724" s="37" t="s">
        <v>3209</v>
      </c>
      <c r="E724" s="17"/>
    </row>
    <row r="725" spans="1:5" x14ac:dyDescent="0.25">
      <c r="A725" s="57" t="s">
        <v>2151</v>
      </c>
      <c r="B725" s="37" t="s">
        <v>2152</v>
      </c>
      <c r="C725" s="36">
        <v>168</v>
      </c>
      <c r="D725" s="37" t="s">
        <v>3181</v>
      </c>
      <c r="E725" s="17"/>
    </row>
    <row r="726" spans="1:5" x14ac:dyDescent="0.25">
      <c r="A726" s="58" t="s">
        <v>2153</v>
      </c>
      <c r="B726" s="62" t="s">
        <v>2154</v>
      </c>
      <c r="C726" s="41">
        <v>860</v>
      </c>
      <c r="D726" s="37" t="s">
        <v>3104</v>
      </c>
      <c r="E726" s="17"/>
    </row>
    <row r="727" spans="1:5" x14ac:dyDescent="0.25">
      <c r="A727" s="60"/>
      <c r="B727" s="61"/>
      <c r="C727" s="44"/>
      <c r="D727" s="37" t="s">
        <v>3181</v>
      </c>
      <c r="E727" s="17"/>
    </row>
    <row r="728" spans="1:5" x14ac:dyDescent="0.25">
      <c r="A728" s="58" t="s">
        <v>2155</v>
      </c>
      <c r="B728" s="62" t="s">
        <v>2156</v>
      </c>
      <c r="C728" s="41">
        <v>2662</v>
      </c>
      <c r="D728" s="37" t="s">
        <v>3104</v>
      </c>
      <c r="E728" s="17"/>
    </row>
    <row r="729" spans="1:5" x14ac:dyDescent="0.25">
      <c r="A729" s="60"/>
      <c r="B729" s="61"/>
      <c r="C729" s="44"/>
      <c r="D729" s="37" t="s">
        <v>3181</v>
      </c>
      <c r="E729" s="17"/>
    </row>
    <row r="730" spans="1:5" x14ac:dyDescent="0.25">
      <c r="A730" s="58" t="s">
        <v>2157</v>
      </c>
      <c r="B730" s="62" t="s">
        <v>2158</v>
      </c>
      <c r="C730" s="41">
        <v>2820</v>
      </c>
      <c r="D730" s="37" t="s">
        <v>3182</v>
      </c>
      <c r="E730" s="17"/>
    </row>
    <row r="731" spans="1:5" x14ac:dyDescent="0.25">
      <c r="A731" s="60"/>
      <c r="B731" s="61"/>
      <c r="C731" s="44"/>
      <c r="D731" s="37" t="s">
        <v>3224</v>
      </c>
      <c r="E731" s="17"/>
    </row>
    <row r="732" spans="1:5" x14ac:dyDescent="0.25">
      <c r="A732" s="58" t="s">
        <v>2165</v>
      </c>
      <c r="B732" s="62" t="s">
        <v>2166</v>
      </c>
      <c r="C732" s="41">
        <v>292</v>
      </c>
      <c r="D732" s="37" t="s">
        <v>3105</v>
      </c>
      <c r="E732" s="17"/>
    </row>
    <row r="733" spans="1:5" ht="30" x14ac:dyDescent="0.25">
      <c r="A733" s="60"/>
      <c r="B733" s="61"/>
      <c r="C733" s="44"/>
      <c r="D733" s="37" t="s">
        <v>3241</v>
      </c>
      <c r="E733" s="17"/>
    </row>
    <row r="734" spans="1:5" x14ac:dyDescent="0.25">
      <c r="A734" s="57" t="s">
        <v>2177</v>
      </c>
      <c r="B734" s="37" t="s">
        <v>2178</v>
      </c>
      <c r="C734" s="36">
        <v>14850</v>
      </c>
      <c r="D734" s="48" t="s">
        <v>3105</v>
      </c>
      <c r="E734" s="17"/>
    </row>
    <row r="735" spans="1:5" x14ac:dyDescent="0.25">
      <c r="A735" s="58" t="s">
        <v>2179</v>
      </c>
      <c r="B735" s="62" t="s">
        <v>2180</v>
      </c>
      <c r="C735" s="41">
        <v>8958</v>
      </c>
      <c r="D735" s="37" t="s">
        <v>3259</v>
      </c>
      <c r="E735" s="17"/>
    </row>
    <row r="736" spans="1:5" x14ac:dyDescent="0.25">
      <c r="A736" s="63"/>
      <c r="B736" s="64"/>
      <c r="C736" s="47"/>
      <c r="D736" s="37" t="s">
        <v>3183</v>
      </c>
      <c r="E736" s="17"/>
    </row>
    <row r="737" spans="1:5" x14ac:dyDescent="0.25">
      <c r="A737" s="63"/>
      <c r="B737" s="64"/>
      <c r="C737" s="47"/>
      <c r="D737" s="37" t="s">
        <v>3095</v>
      </c>
      <c r="E737" s="17"/>
    </row>
    <row r="738" spans="1:5" x14ac:dyDescent="0.25">
      <c r="A738" s="63"/>
      <c r="B738" s="64"/>
      <c r="C738" s="47"/>
      <c r="D738" s="48" t="s">
        <v>3212</v>
      </c>
      <c r="E738" s="17"/>
    </row>
    <row r="739" spans="1:5" ht="30" x14ac:dyDescent="0.25">
      <c r="A739" s="60"/>
      <c r="B739" s="61"/>
      <c r="C739" s="44"/>
      <c r="D739" s="48" t="s">
        <v>3241</v>
      </c>
      <c r="E739" s="17"/>
    </row>
    <row r="740" spans="1:5" x14ac:dyDescent="0.25">
      <c r="A740" s="58" t="s">
        <v>2181</v>
      </c>
      <c r="B740" s="62" t="s">
        <v>2182</v>
      </c>
      <c r="C740" s="41">
        <v>4033</v>
      </c>
      <c r="D740" s="37" t="s">
        <v>3259</v>
      </c>
      <c r="E740" s="17"/>
    </row>
    <row r="741" spans="1:5" x14ac:dyDescent="0.25">
      <c r="A741" s="63"/>
      <c r="B741" s="64"/>
      <c r="C741" s="47"/>
      <c r="D741" s="48" t="s">
        <v>3212</v>
      </c>
      <c r="E741" s="17"/>
    </row>
    <row r="742" spans="1:5" x14ac:dyDescent="0.25">
      <c r="A742" s="63"/>
      <c r="B742" s="64"/>
      <c r="C742" s="47"/>
      <c r="D742" s="37" t="s">
        <v>3095</v>
      </c>
      <c r="E742" s="17"/>
    </row>
    <row r="743" spans="1:5" ht="30" x14ac:dyDescent="0.25">
      <c r="A743" s="63"/>
      <c r="B743" s="64"/>
      <c r="C743" s="47"/>
      <c r="D743" s="37" t="s">
        <v>3241</v>
      </c>
      <c r="E743" s="17"/>
    </row>
    <row r="744" spans="1:5" ht="45" x14ac:dyDescent="0.25">
      <c r="A744" s="60"/>
      <c r="B744" s="61"/>
      <c r="C744" s="44"/>
      <c r="D744" s="37" t="s">
        <v>3099</v>
      </c>
      <c r="E744" s="17"/>
    </row>
    <row r="745" spans="1:5" x14ac:dyDescent="0.25">
      <c r="A745" s="58" t="s">
        <v>2185</v>
      </c>
      <c r="B745" s="62" t="s">
        <v>2186</v>
      </c>
      <c r="C745" s="41">
        <v>62285</v>
      </c>
      <c r="D745" s="37" t="s">
        <v>3207</v>
      </c>
      <c r="E745" s="17"/>
    </row>
    <row r="746" spans="1:5" x14ac:dyDescent="0.25">
      <c r="A746" s="63"/>
      <c r="B746" s="64"/>
      <c r="C746" s="47"/>
      <c r="D746" s="37" t="s">
        <v>3228</v>
      </c>
      <c r="E746" s="17"/>
    </row>
    <row r="747" spans="1:5" x14ac:dyDescent="0.25">
      <c r="A747" s="63"/>
      <c r="B747" s="64"/>
      <c r="C747" s="47"/>
      <c r="D747" s="37" t="s">
        <v>3215</v>
      </c>
      <c r="E747" s="17"/>
    </row>
    <row r="748" spans="1:5" x14ac:dyDescent="0.25">
      <c r="A748" s="60"/>
      <c r="B748" s="61"/>
      <c r="C748" s="44"/>
      <c r="D748" s="37" t="s">
        <v>3155</v>
      </c>
      <c r="E748" s="17"/>
    </row>
    <row r="749" spans="1:5" x14ac:dyDescent="0.25">
      <c r="A749" s="58" t="s">
        <v>2187</v>
      </c>
      <c r="B749" s="62" t="s">
        <v>2188</v>
      </c>
      <c r="C749" s="41">
        <v>10255</v>
      </c>
      <c r="D749" s="37" t="s">
        <v>3207</v>
      </c>
      <c r="E749" s="17"/>
    </row>
    <row r="750" spans="1:5" x14ac:dyDescent="0.25">
      <c r="A750" s="63"/>
      <c r="B750" s="64"/>
      <c r="C750" s="47"/>
      <c r="D750" s="37" t="s">
        <v>3228</v>
      </c>
      <c r="E750" s="17"/>
    </row>
    <row r="751" spans="1:5" x14ac:dyDescent="0.25">
      <c r="A751" s="63"/>
      <c r="B751" s="64"/>
      <c r="C751" s="47"/>
      <c r="D751" s="37" t="s">
        <v>3215</v>
      </c>
      <c r="E751" s="17"/>
    </row>
    <row r="752" spans="1:5" x14ac:dyDescent="0.25">
      <c r="A752" s="63"/>
      <c r="B752" s="64"/>
      <c r="C752" s="47"/>
      <c r="D752" s="37" t="s">
        <v>3155</v>
      </c>
      <c r="E752" s="17"/>
    </row>
    <row r="753" spans="1:5" ht="45" x14ac:dyDescent="0.25">
      <c r="A753" s="60"/>
      <c r="B753" s="61"/>
      <c r="C753" s="44"/>
      <c r="D753" s="37" t="s">
        <v>3099</v>
      </c>
      <c r="E753" s="17"/>
    </row>
    <row r="754" spans="1:5" x14ac:dyDescent="0.25">
      <c r="A754" s="58" t="s">
        <v>2193</v>
      </c>
      <c r="B754" s="62" t="s">
        <v>2194</v>
      </c>
      <c r="C754" s="41">
        <v>8030</v>
      </c>
      <c r="D754" s="37" t="s">
        <v>3228</v>
      </c>
      <c r="E754" s="17"/>
    </row>
    <row r="755" spans="1:5" x14ac:dyDescent="0.25">
      <c r="A755" s="60"/>
      <c r="B755" s="61"/>
      <c r="C755" s="44"/>
      <c r="D755" s="37" t="s">
        <v>3097</v>
      </c>
      <c r="E755" s="17"/>
    </row>
    <row r="756" spans="1:5" x14ac:dyDescent="0.25">
      <c r="A756" s="57" t="s">
        <v>2195</v>
      </c>
      <c r="B756" s="37" t="s">
        <v>2196</v>
      </c>
      <c r="C756" s="36">
        <v>1470</v>
      </c>
      <c r="D756" s="37" t="s">
        <v>3207</v>
      </c>
      <c r="E756" s="17"/>
    </row>
    <row r="757" spans="1:5" x14ac:dyDescent="0.25">
      <c r="A757" s="58" t="s">
        <v>2197</v>
      </c>
      <c r="B757" s="62" t="s">
        <v>2198</v>
      </c>
      <c r="C757" s="41">
        <v>5400</v>
      </c>
      <c r="D757" s="37" t="s">
        <v>3207</v>
      </c>
      <c r="E757" s="17"/>
    </row>
    <row r="758" spans="1:5" x14ac:dyDescent="0.25">
      <c r="A758" s="60"/>
      <c r="B758" s="61"/>
      <c r="C758" s="44"/>
      <c r="D758" s="37" t="s">
        <v>3097</v>
      </c>
      <c r="E758" s="17"/>
    </row>
    <row r="759" spans="1:5" x14ac:dyDescent="0.25">
      <c r="A759" s="58" t="s">
        <v>2199</v>
      </c>
      <c r="B759" s="62" t="s">
        <v>2200</v>
      </c>
      <c r="C759" s="41">
        <v>870</v>
      </c>
      <c r="D759" s="37" t="s">
        <v>3207</v>
      </c>
      <c r="E759" s="17"/>
    </row>
    <row r="760" spans="1:5" x14ac:dyDescent="0.25">
      <c r="A760" s="60"/>
      <c r="B760" s="61"/>
      <c r="C760" s="44"/>
      <c r="D760" s="37" t="s">
        <v>3097</v>
      </c>
      <c r="E760" s="17"/>
    </row>
    <row r="761" spans="1:5" x14ac:dyDescent="0.25">
      <c r="A761" s="57" t="s">
        <v>2201</v>
      </c>
      <c r="B761" s="37" t="s">
        <v>2202</v>
      </c>
      <c r="C761" s="36">
        <v>1560</v>
      </c>
      <c r="D761" s="37" t="s">
        <v>3097</v>
      </c>
      <c r="E761" s="17"/>
    </row>
    <row r="762" spans="1:5" ht="30" x14ac:dyDescent="0.25">
      <c r="A762" s="57" t="s">
        <v>2207</v>
      </c>
      <c r="B762" s="37" t="s">
        <v>2208</v>
      </c>
      <c r="C762" s="36">
        <v>550</v>
      </c>
      <c r="D762" s="37" t="s">
        <v>3241</v>
      </c>
      <c r="E762" s="17"/>
    </row>
    <row r="763" spans="1:5" ht="30" x14ac:dyDescent="0.25">
      <c r="A763" s="58" t="s">
        <v>2211</v>
      </c>
      <c r="B763" s="59" t="s">
        <v>2212</v>
      </c>
      <c r="C763" s="41">
        <v>13950</v>
      </c>
      <c r="D763" s="52" t="s">
        <v>3241</v>
      </c>
      <c r="E763" s="17"/>
    </row>
    <row r="764" spans="1:5" x14ac:dyDescent="0.25">
      <c r="A764" s="60"/>
      <c r="B764" s="61"/>
      <c r="C764" s="44"/>
      <c r="D764" s="52" t="s">
        <v>3179</v>
      </c>
      <c r="E764" s="17"/>
    </row>
    <row r="765" spans="1:5" x14ac:dyDescent="0.25">
      <c r="A765" s="57" t="s">
        <v>2223</v>
      </c>
      <c r="B765" s="37" t="s">
        <v>2224</v>
      </c>
      <c r="C765" s="36">
        <v>48</v>
      </c>
      <c r="D765" s="37" t="s">
        <v>3160</v>
      </c>
      <c r="E765" s="17"/>
    </row>
    <row r="766" spans="1:5" x14ac:dyDescent="0.25">
      <c r="A766" s="57" t="s">
        <v>2225</v>
      </c>
      <c r="B766" s="37" t="s">
        <v>2226</v>
      </c>
      <c r="C766" s="36">
        <v>143</v>
      </c>
      <c r="D766" s="37" t="s">
        <v>3160</v>
      </c>
      <c r="E766" s="17"/>
    </row>
    <row r="767" spans="1:5" x14ac:dyDescent="0.25">
      <c r="A767" s="58" t="s">
        <v>2227</v>
      </c>
      <c r="B767" s="62" t="s">
        <v>2228</v>
      </c>
      <c r="C767" s="41">
        <v>71</v>
      </c>
      <c r="D767" s="37" t="s">
        <v>3160</v>
      </c>
      <c r="E767" s="17"/>
    </row>
    <row r="768" spans="1:5" x14ac:dyDescent="0.25">
      <c r="A768" s="60"/>
      <c r="B768" s="61"/>
      <c r="C768" s="44"/>
      <c r="D768" s="37" t="s">
        <v>3095</v>
      </c>
      <c r="E768" s="17"/>
    </row>
    <row r="769" spans="1:5" x14ac:dyDescent="0.25">
      <c r="A769" s="58" t="s">
        <v>2237</v>
      </c>
      <c r="B769" s="62" t="s">
        <v>2238</v>
      </c>
      <c r="C769" s="41">
        <v>5670</v>
      </c>
      <c r="D769" s="37" t="s">
        <v>3211</v>
      </c>
      <c r="E769" s="17"/>
    </row>
    <row r="770" spans="1:5" x14ac:dyDescent="0.25">
      <c r="A770" s="63"/>
      <c r="B770" s="64"/>
      <c r="C770" s="47"/>
      <c r="D770" s="37" t="s">
        <v>3131</v>
      </c>
      <c r="E770" s="17"/>
    </row>
    <row r="771" spans="1:5" ht="45" x14ac:dyDescent="0.25">
      <c r="A771" s="60"/>
      <c r="B771" s="61"/>
      <c r="C771" s="44"/>
      <c r="D771" s="37" t="s">
        <v>3099</v>
      </c>
      <c r="E771" s="17"/>
    </row>
    <row r="772" spans="1:5" ht="30" x14ac:dyDescent="0.25">
      <c r="A772" s="57" t="s">
        <v>2241</v>
      </c>
      <c r="B772" s="37" t="s">
        <v>2242</v>
      </c>
      <c r="C772" s="36">
        <v>1380</v>
      </c>
      <c r="D772" s="48" t="s">
        <v>3241</v>
      </c>
      <c r="E772" s="17"/>
    </row>
    <row r="773" spans="1:5" x14ac:dyDescent="0.25">
      <c r="A773" s="58" t="s">
        <v>2249</v>
      </c>
      <c r="B773" s="62" t="s">
        <v>2250</v>
      </c>
      <c r="C773" s="41">
        <v>9350</v>
      </c>
      <c r="D773" s="37" t="s">
        <v>3215</v>
      </c>
      <c r="E773" s="17"/>
    </row>
    <row r="774" spans="1:5" x14ac:dyDescent="0.25">
      <c r="A774" s="63"/>
      <c r="B774" s="64"/>
      <c r="C774" s="47"/>
      <c r="D774" s="37" t="s">
        <v>3122</v>
      </c>
      <c r="E774" s="17"/>
    </row>
    <row r="775" spans="1:5" x14ac:dyDescent="0.25">
      <c r="A775" s="60"/>
      <c r="B775" s="61"/>
      <c r="C775" s="44"/>
      <c r="D775" s="37" t="s">
        <v>3212</v>
      </c>
      <c r="E775" s="17"/>
    </row>
    <row r="776" spans="1:5" x14ac:dyDescent="0.25">
      <c r="A776" s="58" t="s">
        <v>2267</v>
      </c>
      <c r="B776" s="62" t="s">
        <v>2268</v>
      </c>
      <c r="C776" s="41">
        <v>1682</v>
      </c>
      <c r="D776" s="37" t="s">
        <v>3155</v>
      </c>
      <c r="E776" s="17"/>
    </row>
    <row r="777" spans="1:5" x14ac:dyDescent="0.25">
      <c r="A777" s="60"/>
      <c r="B777" s="61"/>
      <c r="C777" s="44"/>
      <c r="D777" s="37" t="s">
        <v>3227</v>
      </c>
      <c r="E777" s="17"/>
    </row>
    <row r="778" spans="1:5" x14ac:dyDescent="0.25">
      <c r="A778" s="58" t="s">
        <v>2271</v>
      </c>
      <c r="B778" s="62" t="s">
        <v>2272</v>
      </c>
      <c r="C778" s="41">
        <v>23</v>
      </c>
      <c r="D778" s="37" t="s">
        <v>3104</v>
      </c>
      <c r="E778" s="17"/>
    </row>
    <row r="779" spans="1:5" ht="45" x14ac:dyDescent="0.25">
      <c r="A779" s="60"/>
      <c r="B779" s="61"/>
      <c r="C779" s="44"/>
      <c r="D779" s="37" t="s">
        <v>3184</v>
      </c>
      <c r="E779" s="17"/>
    </row>
    <row r="780" spans="1:5" x14ac:dyDescent="0.25">
      <c r="A780" s="58" t="s">
        <v>2285</v>
      </c>
      <c r="B780" s="62" t="s">
        <v>2286</v>
      </c>
      <c r="C780" s="41">
        <v>52257</v>
      </c>
      <c r="D780" s="37" t="s">
        <v>3259</v>
      </c>
      <c r="E780" s="17"/>
    </row>
    <row r="781" spans="1:5" x14ac:dyDescent="0.25">
      <c r="A781" s="63"/>
      <c r="B781" s="64"/>
      <c r="C781" s="47"/>
      <c r="D781" s="37" t="s">
        <v>3215</v>
      </c>
      <c r="E781" s="17"/>
    </row>
    <row r="782" spans="1:5" x14ac:dyDescent="0.25">
      <c r="A782" s="63"/>
      <c r="B782" s="64"/>
      <c r="C782" s="47"/>
      <c r="D782" s="37" t="s">
        <v>3126</v>
      </c>
      <c r="E782" s="17"/>
    </row>
    <row r="783" spans="1:5" x14ac:dyDescent="0.25">
      <c r="A783" s="63"/>
      <c r="B783" s="64"/>
      <c r="C783" s="47"/>
      <c r="D783" s="37" t="s">
        <v>3155</v>
      </c>
      <c r="E783" s="17"/>
    </row>
    <row r="784" spans="1:5" x14ac:dyDescent="0.25">
      <c r="A784" s="60"/>
      <c r="B784" s="61"/>
      <c r="C784" s="44"/>
      <c r="D784" s="37" t="s">
        <v>3258</v>
      </c>
      <c r="E784" s="17"/>
    </row>
    <row r="785" spans="1:5" x14ac:dyDescent="0.25">
      <c r="A785" s="58" t="s">
        <v>2289</v>
      </c>
      <c r="B785" s="62" t="s">
        <v>2290</v>
      </c>
      <c r="C785" s="41">
        <v>5070</v>
      </c>
      <c r="D785" s="37" t="s">
        <v>3212</v>
      </c>
      <c r="E785" s="17"/>
    </row>
    <row r="786" spans="1:5" ht="45" x14ac:dyDescent="0.25">
      <c r="A786" s="60"/>
      <c r="B786" s="61"/>
      <c r="C786" s="44"/>
      <c r="D786" s="37" t="s">
        <v>3099</v>
      </c>
      <c r="E786" s="17"/>
    </row>
    <row r="787" spans="1:5" x14ac:dyDescent="0.25">
      <c r="A787" s="57" t="s">
        <v>2293</v>
      </c>
      <c r="B787" s="37" t="s">
        <v>2294</v>
      </c>
      <c r="C787" s="36">
        <v>810</v>
      </c>
      <c r="D787" s="37" t="s">
        <v>3266</v>
      </c>
      <c r="E787" s="17"/>
    </row>
    <row r="788" spans="1:5" ht="45" x14ac:dyDescent="0.25">
      <c r="A788" s="58" t="s">
        <v>2295</v>
      </c>
      <c r="B788" s="62" t="s">
        <v>2296</v>
      </c>
      <c r="C788" s="41">
        <v>3905</v>
      </c>
      <c r="D788" s="37" t="s">
        <v>3153</v>
      </c>
      <c r="E788" s="17"/>
    </row>
    <row r="789" spans="1:5" x14ac:dyDescent="0.25">
      <c r="A789" s="60"/>
      <c r="B789" s="61"/>
      <c r="C789" s="44"/>
      <c r="D789" s="37" t="s">
        <v>3233</v>
      </c>
      <c r="E789" s="17"/>
    </row>
    <row r="790" spans="1:5" x14ac:dyDescent="0.25">
      <c r="A790" s="58" t="s">
        <v>2297</v>
      </c>
      <c r="B790" s="62" t="s">
        <v>2298</v>
      </c>
      <c r="C790" s="41">
        <v>68461</v>
      </c>
      <c r="D790" s="37" t="s">
        <v>3212</v>
      </c>
      <c r="E790" s="17"/>
    </row>
    <row r="791" spans="1:5" x14ac:dyDescent="0.25">
      <c r="A791" s="60"/>
      <c r="B791" s="61"/>
      <c r="C791" s="44"/>
      <c r="D791" s="37" t="s">
        <v>3237</v>
      </c>
      <c r="E791" s="17"/>
    </row>
    <row r="792" spans="1:5" x14ac:dyDescent="0.25">
      <c r="A792" s="58" t="s">
        <v>2299</v>
      </c>
      <c r="B792" s="62" t="s">
        <v>2300</v>
      </c>
      <c r="C792" s="41">
        <v>20530</v>
      </c>
      <c r="D792" s="37" t="s">
        <v>3237</v>
      </c>
      <c r="E792" s="17"/>
    </row>
    <row r="793" spans="1:5" x14ac:dyDescent="0.25">
      <c r="A793" s="60"/>
      <c r="B793" s="61"/>
      <c r="C793" s="44"/>
      <c r="D793" s="37" t="s">
        <v>3212</v>
      </c>
      <c r="E793" s="17"/>
    </row>
    <row r="794" spans="1:5" ht="30" x14ac:dyDescent="0.25">
      <c r="A794" s="58" t="s">
        <v>2301</v>
      </c>
      <c r="B794" s="62" t="s">
        <v>2302</v>
      </c>
      <c r="C794" s="41">
        <v>4530</v>
      </c>
      <c r="D794" s="37" t="s">
        <v>3101</v>
      </c>
      <c r="E794" s="17"/>
    </row>
    <row r="795" spans="1:5" x14ac:dyDescent="0.25">
      <c r="A795" s="60"/>
      <c r="B795" s="61"/>
      <c r="C795" s="44"/>
      <c r="D795" s="37" t="s">
        <v>3215</v>
      </c>
      <c r="E795" s="17"/>
    </row>
    <row r="796" spans="1:5" x14ac:dyDescent="0.25">
      <c r="A796" s="58" t="s">
        <v>2303</v>
      </c>
      <c r="B796" s="62" t="s">
        <v>2304</v>
      </c>
      <c r="C796" s="41">
        <v>39545</v>
      </c>
      <c r="D796" s="48" t="s">
        <v>3228</v>
      </c>
      <c r="E796" s="17"/>
    </row>
    <row r="797" spans="1:5" x14ac:dyDescent="0.25">
      <c r="A797" s="63"/>
      <c r="B797" s="64"/>
      <c r="C797" s="47"/>
      <c r="D797" s="37" t="s">
        <v>3215</v>
      </c>
      <c r="E797" s="17"/>
    </row>
    <row r="798" spans="1:5" x14ac:dyDescent="0.25">
      <c r="A798" s="60"/>
      <c r="B798" s="61"/>
      <c r="C798" s="44"/>
      <c r="D798" s="37" t="s">
        <v>3155</v>
      </c>
      <c r="E798" s="17"/>
    </row>
    <row r="799" spans="1:5" x14ac:dyDescent="0.25">
      <c r="A799" s="58" t="s">
        <v>2305</v>
      </c>
      <c r="B799" s="62" t="s">
        <v>2306</v>
      </c>
      <c r="C799" s="41">
        <v>16955</v>
      </c>
      <c r="D799" s="48" t="s">
        <v>3228</v>
      </c>
      <c r="E799" s="17"/>
    </row>
    <row r="800" spans="1:5" x14ac:dyDescent="0.25">
      <c r="A800" s="63"/>
      <c r="B800" s="64"/>
      <c r="C800" s="47"/>
      <c r="D800" s="37" t="s">
        <v>3215</v>
      </c>
      <c r="E800" s="17"/>
    </row>
    <row r="801" spans="1:5" x14ac:dyDescent="0.25">
      <c r="A801" s="60"/>
      <c r="B801" s="61"/>
      <c r="C801" s="44"/>
      <c r="D801" s="37" t="s">
        <v>3226</v>
      </c>
      <c r="E801" s="17"/>
    </row>
    <row r="802" spans="1:5" x14ac:dyDescent="0.25">
      <c r="A802" s="58" t="s">
        <v>2307</v>
      </c>
      <c r="B802" s="62" t="s">
        <v>2308</v>
      </c>
      <c r="C802" s="41">
        <v>90630</v>
      </c>
      <c r="D802" s="37" t="s">
        <v>3212</v>
      </c>
      <c r="E802" s="17"/>
    </row>
    <row r="803" spans="1:5" ht="30" x14ac:dyDescent="0.25">
      <c r="A803" s="63"/>
      <c r="B803" s="64"/>
      <c r="C803" s="47"/>
      <c r="D803" s="37" t="s">
        <v>3241</v>
      </c>
      <c r="E803" s="17"/>
    </row>
    <row r="804" spans="1:5" ht="45" x14ac:dyDescent="0.25">
      <c r="A804" s="63"/>
      <c r="B804" s="64"/>
      <c r="C804" s="47"/>
      <c r="D804" s="37" t="s">
        <v>3099</v>
      </c>
      <c r="E804" s="17"/>
    </row>
    <row r="805" spans="1:5" ht="45" x14ac:dyDescent="0.25">
      <c r="A805" s="63"/>
      <c r="B805" s="64"/>
      <c r="C805" s="47"/>
      <c r="D805" s="37" t="s">
        <v>3185</v>
      </c>
      <c r="E805" s="17"/>
    </row>
    <row r="806" spans="1:5" x14ac:dyDescent="0.25">
      <c r="A806" s="63"/>
      <c r="B806" s="64"/>
      <c r="C806" s="47"/>
      <c r="D806" s="37" t="s">
        <v>3218</v>
      </c>
      <c r="E806" s="17"/>
    </row>
    <row r="807" spans="1:5" x14ac:dyDescent="0.25">
      <c r="A807" s="63"/>
      <c r="B807" s="64"/>
      <c r="C807" s="47"/>
      <c r="D807" s="37" t="s">
        <v>3155</v>
      </c>
      <c r="E807" s="17"/>
    </row>
    <row r="808" spans="1:5" x14ac:dyDescent="0.25">
      <c r="A808" s="60"/>
      <c r="B808" s="61"/>
      <c r="C808" s="44"/>
      <c r="D808" s="37" t="s">
        <v>3221</v>
      </c>
      <c r="E808" s="17"/>
    </row>
    <row r="809" spans="1:5" x14ac:dyDescent="0.25">
      <c r="A809" s="57" t="s">
        <v>2319</v>
      </c>
      <c r="B809" s="37" t="s">
        <v>2320</v>
      </c>
      <c r="C809" s="36">
        <v>1756</v>
      </c>
      <c r="D809" s="37" t="s">
        <v>3237</v>
      </c>
      <c r="E809" s="17"/>
    </row>
    <row r="810" spans="1:5" x14ac:dyDescent="0.25">
      <c r="A810" s="58" t="s">
        <v>2321</v>
      </c>
      <c r="B810" s="62" t="s">
        <v>2322</v>
      </c>
      <c r="C810" s="41">
        <v>7590</v>
      </c>
      <c r="D810" s="37" t="s">
        <v>3237</v>
      </c>
      <c r="E810" s="17"/>
    </row>
    <row r="811" spans="1:5" x14ac:dyDescent="0.25">
      <c r="A811" s="63"/>
      <c r="B811" s="64"/>
      <c r="C811" s="47"/>
      <c r="D811" s="37" t="s">
        <v>3168</v>
      </c>
      <c r="E811" s="17"/>
    </row>
    <row r="812" spans="1:5" ht="30" x14ac:dyDescent="0.25">
      <c r="A812" s="60"/>
      <c r="B812" s="61"/>
      <c r="C812" s="44"/>
      <c r="D812" s="37" t="s">
        <v>3169</v>
      </c>
      <c r="E812" s="17"/>
    </row>
    <row r="813" spans="1:5" x14ac:dyDescent="0.25">
      <c r="A813" s="57" t="s">
        <v>2323</v>
      </c>
      <c r="B813" s="37" t="s">
        <v>2324</v>
      </c>
      <c r="C813" s="36">
        <v>4641</v>
      </c>
      <c r="D813" s="37" t="s">
        <v>3237</v>
      </c>
      <c r="E813" s="17"/>
    </row>
    <row r="814" spans="1:5" x14ac:dyDescent="0.25">
      <c r="A814" s="58" t="s">
        <v>2325</v>
      </c>
      <c r="B814" s="62" t="s">
        <v>2326</v>
      </c>
      <c r="C814" s="41">
        <v>6766</v>
      </c>
      <c r="D814" s="37" t="s">
        <v>3259</v>
      </c>
      <c r="E814" s="17"/>
    </row>
    <row r="815" spans="1:5" x14ac:dyDescent="0.25">
      <c r="A815" s="63"/>
      <c r="B815" s="64"/>
      <c r="C815" s="47"/>
      <c r="D815" s="37" t="s">
        <v>3095</v>
      </c>
      <c r="E815" s="17"/>
    </row>
    <row r="816" spans="1:5" x14ac:dyDescent="0.25">
      <c r="A816" s="60"/>
      <c r="B816" s="61"/>
      <c r="C816" s="44"/>
      <c r="D816" s="37" t="s">
        <v>3155</v>
      </c>
      <c r="E816" s="17"/>
    </row>
    <row r="817" spans="1:5" x14ac:dyDescent="0.25">
      <c r="A817" s="58" t="s">
        <v>2327</v>
      </c>
      <c r="B817" s="62" t="s">
        <v>2328</v>
      </c>
      <c r="C817" s="41">
        <v>12504</v>
      </c>
      <c r="D817" s="37" t="s">
        <v>3259</v>
      </c>
      <c r="E817" s="17"/>
    </row>
    <row r="818" spans="1:5" x14ac:dyDescent="0.25">
      <c r="A818" s="63"/>
      <c r="B818" s="64"/>
      <c r="C818" s="47"/>
      <c r="D818" s="37" t="s">
        <v>3155</v>
      </c>
      <c r="E818" s="17"/>
    </row>
    <row r="819" spans="1:5" x14ac:dyDescent="0.25">
      <c r="A819" s="60"/>
      <c r="B819" s="61"/>
      <c r="C819" s="44"/>
      <c r="D819" s="37" t="s">
        <v>3095</v>
      </c>
      <c r="E819" s="17"/>
    </row>
    <row r="820" spans="1:5" ht="30" x14ac:dyDescent="0.25">
      <c r="A820" s="58" t="s">
        <v>2329</v>
      </c>
      <c r="B820" s="62" t="s">
        <v>2330</v>
      </c>
      <c r="C820" s="41">
        <v>728</v>
      </c>
      <c r="D820" s="37" t="s">
        <v>3117</v>
      </c>
      <c r="E820" s="17"/>
    </row>
    <row r="821" spans="1:5" x14ac:dyDescent="0.25">
      <c r="A821" s="60"/>
      <c r="B821" s="61"/>
      <c r="C821" s="44"/>
      <c r="D821" s="37" t="s">
        <v>3134</v>
      </c>
      <c r="E821" s="17"/>
    </row>
    <row r="822" spans="1:5" x14ac:dyDescent="0.25">
      <c r="A822" s="57" t="s">
        <v>2331</v>
      </c>
      <c r="B822" s="37" t="s">
        <v>2332</v>
      </c>
      <c r="C822" s="36">
        <v>2054</v>
      </c>
      <c r="D822" s="37" t="s">
        <v>3237</v>
      </c>
      <c r="E822" s="17"/>
    </row>
    <row r="823" spans="1:5" x14ac:dyDescent="0.25">
      <c r="A823" s="57" t="s">
        <v>2333</v>
      </c>
      <c r="B823" s="37" t="s">
        <v>2334</v>
      </c>
      <c r="C823" s="36">
        <v>1506</v>
      </c>
      <c r="D823" s="37" t="s">
        <v>3237</v>
      </c>
      <c r="E823" s="17"/>
    </row>
    <row r="824" spans="1:5" ht="60" x14ac:dyDescent="0.25">
      <c r="A824" s="58" t="s">
        <v>2338</v>
      </c>
      <c r="B824" s="62" t="s">
        <v>2339</v>
      </c>
      <c r="C824" s="41">
        <v>5580</v>
      </c>
      <c r="D824" s="37" t="s">
        <v>3273</v>
      </c>
      <c r="E824" s="17"/>
    </row>
    <row r="825" spans="1:5" x14ac:dyDescent="0.25">
      <c r="A825" s="60"/>
      <c r="B825" s="61"/>
      <c r="C825" s="44"/>
      <c r="D825" s="37" t="s">
        <v>3170</v>
      </c>
      <c r="E825" s="17"/>
    </row>
    <row r="826" spans="1:5" x14ac:dyDescent="0.25">
      <c r="A826" s="57" t="s">
        <v>2340</v>
      </c>
      <c r="B826" s="37" t="s">
        <v>2341</v>
      </c>
      <c r="C826" s="36">
        <v>720</v>
      </c>
      <c r="D826" s="37" t="s">
        <v>3160</v>
      </c>
      <c r="E826" s="17"/>
    </row>
    <row r="827" spans="1:5" ht="60" x14ac:dyDescent="0.25">
      <c r="A827" s="58" t="s">
        <v>2342</v>
      </c>
      <c r="B827" s="62" t="s">
        <v>2343</v>
      </c>
      <c r="C827" s="41"/>
      <c r="D827" s="37" t="s">
        <v>3273</v>
      </c>
      <c r="E827" s="17"/>
    </row>
    <row r="828" spans="1:5" x14ac:dyDescent="0.25">
      <c r="A828" s="60"/>
      <c r="B828" s="61"/>
      <c r="C828" s="44"/>
      <c r="D828" s="37" t="s">
        <v>3160</v>
      </c>
      <c r="E828" s="17"/>
    </row>
    <row r="829" spans="1:5" x14ac:dyDescent="0.25">
      <c r="A829" s="57" t="s">
        <v>2346</v>
      </c>
      <c r="B829" s="37" t="s">
        <v>2347</v>
      </c>
      <c r="C829" s="36">
        <v>1288</v>
      </c>
      <c r="D829" s="37" t="s">
        <v>3097</v>
      </c>
      <c r="E829" s="17"/>
    </row>
    <row r="830" spans="1:5" x14ac:dyDescent="0.25">
      <c r="A830" s="57" t="s">
        <v>2352</v>
      </c>
      <c r="B830" s="37" t="s">
        <v>2353</v>
      </c>
      <c r="C830" s="36">
        <v>448</v>
      </c>
      <c r="D830" s="37" t="s">
        <v>3259</v>
      </c>
      <c r="E830" s="17"/>
    </row>
    <row r="831" spans="1:5" x14ac:dyDescent="0.25">
      <c r="A831" s="58" t="s">
        <v>2356</v>
      </c>
      <c r="B831" s="62" t="s">
        <v>2357</v>
      </c>
      <c r="C831" s="41">
        <v>1564</v>
      </c>
      <c r="D831" s="37" t="s">
        <v>3237</v>
      </c>
      <c r="E831" s="17"/>
    </row>
    <row r="832" spans="1:5" x14ac:dyDescent="0.25">
      <c r="A832" s="63"/>
      <c r="B832" s="64"/>
      <c r="C832" s="47"/>
      <c r="D832" s="37" t="s">
        <v>3228</v>
      </c>
      <c r="E832" s="17"/>
    </row>
    <row r="833" spans="1:5" x14ac:dyDescent="0.25">
      <c r="A833" s="60"/>
      <c r="B833" s="61"/>
      <c r="C833" s="44"/>
      <c r="D833" s="37" t="s">
        <v>3095</v>
      </c>
      <c r="E833" s="17"/>
    </row>
    <row r="834" spans="1:5" x14ac:dyDescent="0.25">
      <c r="A834" s="57" t="s">
        <v>2362</v>
      </c>
      <c r="B834" s="37" t="s">
        <v>2363</v>
      </c>
      <c r="C834" s="36">
        <v>896</v>
      </c>
      <c r="D834" s="37" t="s">
        <v>3170</v>
      </c>
      <c r="E834" s="17"/>
    </row>
    <row r="835" spans="1:5" x14ac:dyDescent="0.25">
      <c r="A835" s="57" t="s">
        <v>2366</v>
      </c>
      <c r="B835" s="37" t="s">
        <v>2367</v>
      </c>
      <c r="C835" s="36">
        <v>6630</v>
      </c>
      <c r="D835" s="37" t="s">
        <v>3170</v>
      </c>
      <c r="E835" s="17"/>
    </row>
    <row r="836" spans="1:5" x14ac:dyDescent="0.25">
      <c r="A836" s="57" t="s">
        <v>2368</v>
      </c>
      <c r="B836" s="37" t="s">
        <v>2369</v>
      </c>
      <c r="C836" s="36">
        <v>8340</v>
      </c>
      <c r="D836" s="37" t="s">
        <v>3170</v>
      </c>
      <c r="E836" s="17"/>
    </row>
    <row r="837" spans="1:5" x14ac:dyDescent="0.25">
      <c r="A837" s="57" t="s">
        <v>2370</v>
      </c>
      <c r="B837" s="37" t="s">
        <v>2371</v>
      </c>
      <c r="C837" s="36">
        <v>11730</v>
      </c>
      <c r="D837" s="37" t="s">
        <v>3170</v>
      </c>
      <c r="E837" s="17"/>
    </row>
    <row r="838" spans="1:5" x14ac:dyDescent="0.25">
      <c r="A838" s="57" t="s">
        <v>2374</v>
      </c>
      <c r="B838" s="37" t="s">
        <v>2375</v>
      </c>
      <c r="C838" s="36">
        <v>1064</v>
      </c>
      <c r="D838" s="37" t="s">
        <v>3160</v>
      </c>
      <c r="E838" s="17"/>
    </row>
    <row r="839" spans="1:5" x14ac:dyDescent="0.25">
      <c r="A839" s="58" t="s">
        <v>2378</v>
      </c>
      <c r="B839" s="62" t="s">
        <v>2379</v>
      </c>
      <c r="C839" s="41">
        <v>11456</v>
      </c>
      <c r="D839" s="37" t="s">
        <v>3090</v>
      </c>
      <c r="E839" s="17"/>
    </row>
    <row r="840" spans="1:5" ht="30" x14ac:dyDescent="0.25">
      <c r="A840" s="63"/>
      <c r="B840" s="64"/>
      <c r="C840" s="47"/>
      <c r="D840" s="37" t="s">
        <v>3186</v>
      </c>
      <c r="E840" s="17"/>
    </row>
    <row r="841" spans="1:5" x14ac:dyDescent="0.25">
      <c r="A841" s="60"/>
      <c r="B841" s="61"/>
      <c r="C841" s="44"/>
      <c r="D841" s="37" t="s">
        <v>3155</v>
      </c>
      <c r="E841" s="17"/>
    </row>
    <row r="842" spans="1:5" x14ac:dyDescent="0.25">
      <c r="A842" s="58" t="s">
        <v>2384</v>
      </c>
      <c r="B842" s="62" t="s">
        <v>2385</v>
      </c>
      <c r="C842" s="41">
        <v>2880</v>
      </c>
      <c r="D842" s="37" t="s">
        <v>3222</v>
      </c>
      <c r="E842" s="17"/>
    </row>
    <row r="843" spans="1:5" x14ac:dyDescent="0.25">
      <c r="A843" s="60"/>
      <c r="B843" s="61"/>
      <c r="C843" s="44"/>
      <c r="D843" s="37" t="s">
        <v>3120</v>
      </c>
      <c r="E843" s="17"/>
    </row>
    <row r="844" spans="1:5" x14ac:dyDescent="0.25">
      <c r="A844" s="58" t="s">
        <v>2388</v>
      </c>
      <c r="B844" s="62" t="s">
        <v>2389</v>
      </c>
      <c r="C844" s="41">
        <v>19560</v>
      </c>
      <c r="D844" s="37" t="s">
        <v>3187</v>
      </c>
      <c r="E844" s="17"/>
    </row>
    <row r="845" spans="1:5" x14ac:dyDescent="0.25">
      <c r="A845" s="63"/>
      <c r="B845" s="64"/>
      <c r="C845" s="47"/>
      <c r="D845" s="37" t="s">
        <v>3215</v>
      </c>
      <c r="E845" s="17"/>
    </row>
    <row r="846" spans="1:5" x14ac:dyDescent="0.25">
      <c r="A846" s="60"/>
      <c r="B846" s="61"/>
      <c r="C846" s="44"/>
      <c r="D846" s="37" t="s">
        <v>3228</v>
      </c>
      <c r="E846" s="17"/>
    </row>
    <row r="847" spans="1:5" x14ac:dyDescent="0.25">
      <c r="A847" s="57" t="s">
        <v>2394</v>
      </c>
      <c r="B847" s="37" t="s">
        <v>2395</v>
      </c>
      <c r="C847" s="36">
        <v>7020</v>
      </c>
      <c r="D847" s="37" t="s">
        <v>3266</v>
      </c>
      <c r="E847" s="17"/>
    </row>
    <row r="848" spans="1:5" x14ac:dyDescent="0.25">
      <c r="A848" s="57" t="s">
        <v>2396</v>
      </c>
      <c r="B848" s="37" t="s">
        <v>2397</v>
      </c>
      <c r="C848" s="36">
        <v>1890</v>
      </c>
      <c r="D848" s="37" t="s">
        <v>3266</v>
      </c>
      <c r="E848" s="17"/>
    </row>
    <row r="849" spans="1:5" ht="60" x14ac:dyDescent="0.25">
      <c r="A849" s="57" t="s">
        <v>2402</v>
      </c>
      <c r="B849" s="37" t="s">
        <v>2403</v>
      </c>
      <c r="C849" s="36">
        <v>1020</v>
      </c>
      <c r="D849" s="37" t="s">
        <v>3273</v>
      </c>
      <c r="E849" s="17"/>
    </row>
    <row r="850" spans="1:5" x14ac:dyDescent="0.25">
      <c r="A850" s="58" t="s">
        <v>2414</v>
      </c>
      <c r="B850" s="62" t="s">
        <v>2415</v>
      </c>
      <c r="C850" s="41">
        <v>336</v>
      </c>
      <c r="D850" s="37" t="s">
        <v>3170</v>
      </c>
      <c r="E850" s="17"/>
    </row>
    <row r="851" spans="1:5" x14ac:dyDescent="0.25">
      <c r="A851" s="60"/>
      <c r="B851" s="61"/>
      <c r="C851" s="44"/>
      <c r="D851" s="37" t="s">
        <v>3179</v>
      </c>
      <c r="E851" s="17"/>
    </row>
    <row r="852" spans="1:5" x14ac:dyDescent="0.25">
      <c r="A852" s="57" t="s">
        <v>2416</v>
      </c>
      <c r="B852" s="37" t="s">
        <v>2417</v>
      </c>
      <c r="C852" s="36">
        <v>672</v>
      </c>
      <c r="D852" s="37" t="s">
        <v>3162</v>
      </c>
      <c r="E852" s="17"/>
    </row>
    <row r="853" spans="1:5" ht="30" x14ac:dyDescent="0.25">
      <c r="A853" s="57" t="s">
        <v>2430</v>
      </c>
      <c r="B853" s="37" t="s">
        <v>2431</v>
      </c>
      <c r="C853" s="36">
        <v>666</v>
      </c>
      <c r="D853" s="37" t="s">
        <v>3241</v>
      </c>
      <c r="E853" s="17"/>
    </row>
    <row r="854" spans="1:5" x14ac:dyDescent="0.25">
      <c r="A854" s="58" t="s">
        <v>2440</v>
      </c>
      <c r="B854" s="62" t="s">
        <v>2441</v>
      </c>
      <c r="C854" s="41">
        <v>12570</v>
      </c>
      <c r="D854" s="37" t="s">
        <v>3227</v>
      </c>
      <c r="E854" s="17"/>
    </row>
    <row r="855" spans="1:5" ht="30" x14ac:dyDescent="0.25">
      <c r="A855" s="63"/>
      <c r="B855" s="64"/>
      <c r="C855" s="47"/>
      <c r="D855" s="37" t="s">
        <v>3241</v>
      </c>
      <c r="E855" s="17"/>
    </row>
    <row r="856" spans="1:5" ht="30" x14ac:dyDescent="0.25">
      <c r="A856" s="60"/>
      <c r="B856" s="61"/>
      <c r="C856" s="44"/>
      <c r="D856" s="37" t="s">
        <v>3225</v>
      </c>
      <c r="E856" s="17"/>
    </row>
    <row r="857" spans="1:5" x14ac:dyDescent="0.25">
      <c r="A857" s="57" t="s">
        <v>2460</v>
      </c>
      <c r="B857" s="37" t="s">
        <v>2461</v>
      </c>
      <c r="C857" s="36">
        <v>35</v>
      </c>
      <c r="D857" s="37" t="s">
        <v>3143</v>
      </c>
      <c r="E857" s="17"/>
    </row>
    <row r="858" spans="1:5" x14ac:dyDescent="0.25">
      <c r="A858" s="58" t="s">
        <v>2472</v>
      </c>
      <c r="B858" s="62" t="s">
        <v>2473</v>
      </c>
      <c r="C858" s="41">
        <v>1454</v>
      </c>
      <c r="D858" s="37" t="s">
        <v>3155</v>
      </c>
      <c r="E858" s="17"/>
    </row>
    <row r="859" spans="1:5" x14ac:dyDescent="0.25">
      <c r="A859" s="63"/>
      <c r="B859" s="64"/>
      <c r="C859" s="47"/>
      <c r="D859" s="37" t="s">
        <v>3244</v>
      </c>
      <c r="E859" s="17"/>
    </row>
    <row r="860" spans="1:5" x14ac:dyDescent="0.25">
      <c r="A860" s="63"/>
      <c r="B860" s="64"/>
      <c r="C860" s="47"/>
      <c r="D860" s="37" t="s">
        <v>3188</v>
      </c>
      <c r="E860" s="17"/>
    </row>
    <row r="861" spans="1:5" x14ac:dyDescent="0.25">
      <c r="A861" s="60"/>
      <c r="B861" s="61"/>
      <c r="C861" s="44"/>
      <c r="D861" s="37" t="s">
        <v>3246</v>
      </c>
      <c r="E861" s="17"/>
    </row>
    <row r="862" spans="1:5" x14ac:dyDescent="0.25">
      <c r="A862" s="58" t="s">
        <v>2476</v>
      </c>
      <c r="B862" s="62" t="s">
        <v>2477</v>
      </c>
      <c r="C862" s="41">
        <v>438</v>
      </c>
      <c r="D862" s="37" t="s">
        <v>3228</v>
      </c>
      <c r="E862" s="17"/>
    </row>
    <row r="863" spans="1:5" x14ac:dyDescent="0.25">
      <c r="A863" s="60"/>
      <c r="B863" s="61"/>
      <c r="C863" s="44"/>
      <c r="D863" s="37" t="s">
        <v>3215</v>
      </c>
      <c r="E863" s="17"/>
    </row>
    <row r="864" spans="1:5" x14ac:dyDescent="0.25">
      <c r="A864" s="58" t="s">
        <v>2478</v>
      </c>
      <c r="B864" s="62" t="s">
        <v>2479</v>
      </c>
      <c r="C864" s="41">
        <v>390</v>
      </c>
      <c r="D864" s="37" t="s">
        <v>3260</v>
      </c>
      <c r="E864" s="17"/>
    </row>
    <row r="865" spans="1:5" x14ac:dyDescent="0.25">
      <c r="A865" s="60"/>
      <c r="B865" s="61"/>
      <c r="C865" s="44"/>
      <c r="D865" s="37" t="s">
        <v>3228</v>
      </c>
      <c r="E865" s="17"/>
    </row>
    <row r="866" spans="1:5" x14ac:dyDescent="0.25">
      <c r="A866" s="58" t="s">
        <v>2486</v>
      </c>
      <c r="B866" s="62" t="s">
        <v>2487</v>
      </c>
      <c r="C866" s="41">
        <v>2730</v>
      </c>
      <c r="D866" s="37" t="s">
        <v>3244</v>
      </c>
      <c r="E866" s="17"/>
    </row>
    <row r="867" spans="1:5" x14ac:dyDescent="0.25">
      <c r="A867" s="63"/>
      <c r="B867" s="64"/>
      <c r="C867" s="47"/>
      <c r="D867" s="37" t="s">
        <v>3188</v>
      </c>
      <c r="E867" s="17"/>
    </row>
    <row r="868" spans="1:5" ht="30" x14ac:dyDescent="0.25">
      <c r="A868" s="60"/>
      <c r="B868" s="61"/>
      <c r="C868" s="44"/>
      <c r="D868" s="37" t="s">
        <v>3219</v>
      </c>
      <c r="E868" s="17"/>
    </row>
    <row r="869" spans="1:5" x14ac:dyDescent="0.25">
      <c r="A869" s="58" t="s">
        <v>2494</v>
      </c>
      <c r="B869" s="62" t="s">
        <v>2495</v>
      </c>
      <c r="C869" s="41">
        <v>2554</v>
      </c>
      <c r="D869" s="37" t="s">
        <v>3266</v>
      </c>
      <c r="E869" s="17"/>
    </row>
    <row r="870" spans="1:5" ht="30" x14ac:dyDescent="0.25">
      <c r="A870" s="63"/>
      <c r="B870" s="64"/>
      <c r="C870" s="47"/>
      <c r="D870" s="37" t="s">
        <v>3189</v>
      </c>
      <c r="E870" s="17"/>
    </row>
    <row r="871" spans="1:5" x14ac:dyDescent="0.25">
      <c r="A871" s="63"/>
      <c r="B871" s="64"/>
      <c r="C871" s="47"/>
      <c r="D871" s="37" t="s">
        <v>3246</v>
      </c>
      <c r="E871" s="17"/>
    </row>
    <row r="872" spans="1:5" x14ac:dyDescent="0.25">
      <c r="A872" s="60"/>
      <c r="B872" s="61"/>
      <c r="C872" s="44"/>
      <c r="D872" s="37" t="s">
        <v>3188</v>
      </c>
      <c r="E872" s="17"/>
    </row>
    <row r="873" spans="1:5" x14ac:dyDescent="0.25">
      <c r="A873" s="57" t="s">
        <v>2498</v>
      </c>
      <c r="B873" s="37" t="s">
        <v>2499</v>
      </c>
      <c r="C873" s="36">
        <v>3120</v>
      </c>
      <c r="D873" s="37" t="s">
        <v>3170</v>
      </c>
      <c r="E873" s="17"/>
    </row>
    <row r="874" spans="1:5" x14ac:dyDescent="0.25">
      <c r="A874" s="57" t="s">
        <v>2500</v>
      </c>
      <c r="B874" s="37" t="s">
        <v>2501</v>
      </c>
      <c r="C874" s="36">
        <v>345</v>
      </c>
      <c r="D874" s="37" t="s">
        <v>3209</v>
      </c>
      <c r="E874" s="17"/>
    </row>
    <row r="875" spans="1:5" x14ac:dyDescent="0.25">
      <c r="A875" s="58" t="s">
        <v>2508</v>
      </c>
      <c r="B875" s="62" t="s">
        <v>2509</v>
      </c>
      <c r="C875" s="41">
        <v>114</v>
      </c>
      <c r="D875" s="37" t="s">
        <v>3246</v>
      </c>
      <c r="E875" s="17"/>
    </row>
    <row r="876" spans="1:5" x14ac:dyDescent="0.25">
      <c r="A876" s="60"/>
      <c r="B876" s="61"/>
      <c r="C876" s="44"/>
      <c r="D876" s="37" t="s">
        <v>3266</v>
      </c>
      <c r="E876" s="17"/>
    </row>
    <row r="877" spans="1:5" x14ac:dyDescent="0.25">
      <c r="A877" s="57" t="s">
        <v>2510</v>
      </c>
      <c r="B877" s="37" t="s">
        <v>2511</v>
      </c>
      <c r="C877" s="36">
        <v>365</v>
      </c>
      <c r="D877" s="37" t="s">
        <v>3266</v>
      </c>
      <c r="E877" s="17"/>
    </row>
    <row r="878" spans="1:5" x14ac:dyDescent="0.25">
      <c r="A878" s="57" t="s">
        <v>2512</v>
      </c>
      <c r="B878" s="37" t="s">
        <v>2513</v>
      </c>
      <c r="C878" s="36">
        <v>272</v>
      </c>
      <c r="D878" s="37" t="s">
        <v>3266</v>
      </c>
      <c r="E878" s="17"/>
    </row>
    <row r="879" spans="1:5" x14ac:dyDescent="0.25">
      <c r="A879" s="57" t="s">
        <v>2518</v>
      </c>
      <c r="B879" s="37" t="s">
        <v>2519</v>
      </c>
      <c r="C879" s="36">
        <v>172</v>
      </c>
      <c r="D879" s="37" t="s">
        <v>3207</v>
      </c>
      <c r="E879" s="17"/>
    </row>
    <row r="880" spans="1:5" x14ac:dyDescent="0.25">
      <c r="A880" s="57" t="s">
        <v>2522</v>
      </c>
      <c r="B880" s="37" t="s">
        <v>2523</v>
      </c>
      <c r="C880" s="36">
        <v>302</v>
      </c>
      <c r="D880" s="37" t="s">
        <v>3207</v>
      </c>
      <c r="E880" s="17"/>
    </row>
    <row r="881" spans="1:5" x14ac:dyDescent="0.25">
      <c r="A881" s="57" t="s">
        <v>2524</v>
      </c>
      <c r="B881" s="37" t="s">
        <v>2525</v>
      </c>
      <c r="C881" s="36">
        <v>2550</v>
      </c>
      <c r="D881" s="37" t="s">
        <v>3235</v>
      </c>
      <c r="E881" s="17"/>
    </row>
    <row r="882" spans="1:5" x14ac:dyDescent="0.25">
      <c r="A882" s="57" t="s">
        <v>2532</v>
      </c>
      <c r="B882" s="37" t="s">
        <v>2533</v>
      </c>
      <c r="C882" s="36">
        <v>28</v>
      </c>
      <c r="D882" s="37" t="s">
        <v>3266</v>
      </c>
      <c r="E882" s="17"/>
    </row>
    <row r="883" spans="1:5" x14ac:dyDescent="0.25">
      <c r="A883" s="57" t="s">
        <v>2536</v>
      </c>
      <c r="B883" s="37" t="s">
        <v>2537</v>
      </c>
      <c r="C883" s="36">
        <v>2130</v>
      </c>
      <c r="D883" s="37" t="s">
        <v>3170</v>
      </c>
      <c r="E883" s="17"/>
    </row>
    <row r="884" spans="1:5" x14ac:dyDescent="0.25">
      <c r="A884" s="58" t="s">
        <v>2542</v>
      </c>
      <c r="B884" s="62" t="s">
        <v>2543</v>
      </c>
      <c r="C884" s="41">
        <v>1552</v>
      </c>
      <c r="D884" s="37" t="s">
        <v>3246</v>
      </c>
      <c r="E884" s="17"/>
    </row>
    <row r="885" spans="1:5" x14ac:dyDescent="0.25">
      <c r="A885" s="63"/>
      <c r="B885" s="64"/>
      <c r="C885" s="47"/>
      <c r="D885" s="37" t="s">
        <v>3188</v>
      </c>
      <c r="E885" s="17"/>
    </row>
    <row r="886" spans="1:5" x14ac:dyDescent="0.25">
      <c r="A886" s="60"/>
      <c r="B886" s="61"/>
      <c r="C886" s="44"/>
      <c r="D886" s="37" t="s">
        <v>3210</v>
      </c>
      <c r="E886" s="17"/>
    </row>
    <row r="887" spans="1:5" x14ac:dyDescent="0.25">
      <c r="A887" s="57" t="s">
        <v>2550</v>
      </c>
      <c r="B887" s="37" t="s">
        <v>2551</v>
      </c>
      <c r="C887" s="36">
        <v>43</v>
      </c>
      <c r="D887" s="37" t="s">
        <v>3266</v>
      </c>
      <c r="E887" s="17"/>
    </row>
    <row r="888" spans="1:5" x14ac:dyDescent="0.25">
      <c r="A888" s="57" t="s">
        <v>2554</v>
      </c>
      <c r="B888" s="37" t="s">
        <v>2555</v>
      </c>
      <c r="C888" s="36">
        <v>148</v>
      </c>
      <c r="D888" s="37" t="s">
        <v>3266</v>
      </c>
      <c r="E888" s="17"/>
    </row>
    <row r="889" spans="1:5" x14ac:dyDescent="0.25">
      <c r="A889" s="57" t="s">
        <v>2564</v>
      </c>
      <c r="B889" s="37" t="s">
        <v>2565</v>
      </c>
      <c r="C889" s="36">
        <v>464</v>
      </c>
      <c r="D889" s="37" t="s">
        <v>3209</v>
      </c>
      <c r="E889" s="17"/>
    </row>
    <row r="890" spans="1:5" x14ac:dyDescent="0.25">
      <c r="A890" s="57" t="s">
        <v>2566</v>
      </c>
      <c r="B890" s="37" t="s">
        <v>2567</v>
      </c>
      <c r="C890" s="36">
        <v>6840</v>
      </c>
      <c r="D890" s="37" t="s">
        <v>3244</v>
      </c>
      <c r="E890" s="17"/>
    </row>
    <row r="891" spans="1:5" x14ac:dyDescent="0.25">
      <c r="A891" s="57" t="s">
        <v>2568</v>
      </c>
      <c r="B891" s="37" t="s">
        <v>2569</v>
      </c>
      <c r="C891" s="36">
        <v>2100</v>
      </c>
      <c r="D891" s="37" t="s">
        <v>3170</v>
      </c>
      <c r="E891" s="17"/>
    </row>
    <row r="892" spans="1:5" x14ac:dyDescent="0.25">
      <c r="A892" s="58" t="s">
        <v>2582</v>
      </c>
      <c r="B892" s="62" t="s">
        <v>2583</v>
      </c>
      <c r="C892" s="41">
        <v>8100</v>
      </c>
      <c r="D892" s="37" t="s">
        <v>3212</v>
      </c>
      <c r="E892" s="17"/>
    </row>
    <row r="893" spans="1:5" x14ac:dyDescent="0.25">
      <c r="A893" s="60"/>
      <c r="B893" s="61"/>
      <c r="C893" s="44"/>
      <c r="D893" s="37" t="s">
        <v>3260</v>
      </c>
      <c r="E893" s="17"/>
    </row>
    <row r="894" spans="1:5" x14ac:dyDescent="0.25">
      <c r="A894" s="57" t="s">
        <v>2590</v>
      </c>
      <c r="B894" s="37" t="s">
        <v>2591</v>
      </c>
      <c r="C894" s="36">
        <v>63</v>
      </c>
      <c r="D894" s="37" t="s">
        <v>3170</v>
      </c>
      <c r="E894" s="17"/>
    </row>
    <row r="895" spans="1:5" x14ac:dyDescent="0.25">
      <c r="A895" s="57" t="s">
        <v>2592</v>
      </c>
      <c r="B895" s="37" t="s">
        <v>2593</v>
      </c>
      <c r="C895" s="36">
        <v>6</v>
      </c>
      <c r="D895" s="37" t="s">
        <v>3170</v>
      </c>
      <c r="E895" s="17"/>
    </row>
    <row r="896" spans="1:5" x14ac:dyDescent="0.25">
      <c r="A896" s="57" t="s">
        <v>2598</v>
      </c>
      <c r="B896" s="37" t="s">
        <v>2599</v>
      </c>
      <c r="C896" s="36">
        <v>821</v>
      </c>
      <c r="D896" s="37" t="s">
        <v>3158</v>
      </c>
      <c r="E896" s="17"/>
    </row>
    <row r="897" spans="1:5" x14ac:dyDescent="0.25">
      <c r="A897" s="58" t="s">
        <v>2602</v>
      </c>
      <c r="B897" s="62" t="s">
        <v>2603</v>
      </c>
      <c r="C897" s="41">
        <v>38813</v>
      </c>
      <c r="D897" s="37" t="s">
        <v>3158</v>
      </c>
      <c r="E897" s="17"/>
    </row>
    <row r="898" spans="1:5" x14ac:dyDescent="0.25">
      <c r="A898" s="63"/>
      <c r="B898" s="64"/>
      <c r="C898" s="47"/>
      <c r="D898" s="37" t="s">
        <v>3212</v>
      </c>
      <c r="E898" s="17"/>
    </row>
    <row r="899" spans="1:5" ht="45" x14ac:dyDescent="0.25">
      <c r="A899" s="63"/>
      <c r="B899" s="64"/>
      <c r="C899" s="47"/>
      <c r="D899" s="37" t="s">
        <v>3099</v>
      </c>
      <c r="E899" s="17"/>
    </row>
    <row r="900" spans="1:5" x14ac:dyDescent="0.25">
      <c r="A900" s="60"/>
      <c r="B900" s="61"/>
      <c r="C900" s="44"/>
      <c r="D900" s="37" t="s">
        <v>3155</v>
      </c>
      <c r="E900" s="17"/>
    </row>
    <row r="901" spans="1:5" ht="30" x14ac:dyDescent="0.25">
      <c r="A901" s="57" t="s">
        <v>2608</v>
      </c>
      <c r="B901" s="37" t="s">
        <v>3274</v>
      </c>
      <c r="C901" s="36">
        <v>270</v>
      </c>
      <c r="D901" s="37" t="s">
        <v>3190</v>
      </c>
      <c r="E901" s="17"/>
    </row>
    <row r="902" spans="1:5" x14ac:dyDescent="0.25">
      <c r="A902" s="58" t="s">
        <v>2634</v>
      </c>
      <c r="B902" s="62" t="s">
        <v>2635</v>
      </c>
      <c r="C902" s="41">
        <v>83322</v>
      </c>
      <c r="D902" s="37" t="s">
        <v>3130</v>
      </c>
      <c r="E902" s="17"/>
    </row>
    <row r="903" spans="1:5" x14ac:dyDescent="0.25">
      <c r="A903" s="60"/>
      <c r="B903" s="61"/>
      <c r="C903" s="44"/>
      <c r="D903" s="37" t="s">
        <v>3218</v>
      </c>
      <c r="E903" s="17"/>
    </row>
    <row r="904" spans="1:5" ht="30" x14ac:dyDescent="0.25">
      <c r="A904" s="57" t="s">
        <v>2644</v>
      </c>
      <c r="B904" s="37" t="s">
        <v>2645</v>
      </c>
      <c r="C904" s="36">
        <v>4525</v>
      </c>
      <c r="D904" s="37" t="s">
        <v>3241</v>
      </c>
      <c r="E904" s="17"/>
    </row>
    <row r="905" spans="1:5" x14ac:dyDescent="0.25">
      <c r="A905" s="57" t="s">
        <v>2655</v>
      </c>
      <c r="B905" s="37" t="s">
        <v>2656</v>
      </c>
      <c r="C905" s="36">
        <v>2400</v>
      </c>
      <c r="D905" s="37" t="s">
        <v>3127</v>
      </c>
      <c r="E905" s="17"/>
    </row>
    <row r="906" spans="1:5" x14ac:dyDescent="0.25">
      <c r="A906" s="58" t="s">
        <v>2673</v>
      </c>
      <c r="B906" s="62" t="s">
        <v>2674</v>
      </c>
      <c r="C906" s="41">
        <v>240</v>
      </c>
      <c r="D906" s="37" t="s">
        <v>3191</v>
      </c>
      <c r="E906" s="17"/>
    </row>
    <row r="907" spans="1:5" x14ac:dyDescent="0.25">
      <c r="A907" s="60"/>
      <c r="B907" s="61"/>
      <c r="C907" s="44"/>
      <c r="D907" s="37" t="s">
        <v>3217</v>
      </c>
      <c r="E907" s="17"/>
    </row>
    <row r="908" spans="1:5" x14ac:dyDescent="0.25">
      <c r="A908" s="57" t="s">
        <v>2689</v>
      </c>
      <c r="B908" s="37" t="s">
        <v>2690</v>
      </c>
      <c r="C908" s="36">
        <v>38</v>
      </c>
      <c r="D908" s="37" t="s">
        <v>3174</v>
      </c>
      <c r="E908" s="17"/>
    </row>
    <row r="909" spans="1:5" x14ac:dyDescent="0.25">
      <c r="A909" s="57" t="s">
        <v>2732</v>
      </c>
      <c r="B909" s="37" t="s">
        <v>2733</v>
      </c>
      <c r="C909" s="36">
        <v>306</v>
      </c>
      <c r="D909" s="37" t="s">
        <v>3217</v>
      </c>
      <c r="E909" s="17"/>
    </row>
    <row r="910" spans="1:5" x14ac:dyDescent="0.25">
      <c r="A910" s="58" t="s">
        <v>2742</v>
      </c>
      <c r="B910" s="62" t="s">
        <v>3275</v>
      </c>
      <c r="C910" s="41">
        <v>68</v>
      </c>
      <c r="D910" s="37" t="s">
        <v>3191</v>
      </c>
      <c r="E910" s="17"/>
    </row>
    <row r="911" spans="1:5" ht="30" x14ac:dyDescent="0.25">
      <c r="A911" s="63"/>
      <c r="B911" s="64"/>
      <c r="C911" s="47"/>
      <c r="D911" s="37" t="s">
        <v>3276</v>
      </c>
      <c r="E911" s="17"/>
    </row>
    <row r="912" spans="1:5" x14ac:dyDescent="0.25">
      <c r="A912" s="60"/>
      <c r="B912" s="61"/>
      <c r="C912" s="44"/>
      <c r="D912" s="37" t="s">
        <v>3170</v>
      </c>
      <c r="E912" s="17"/>
    </row>
    <row r="913" spans="1:5" x14ac:dyDescent="0.25">
      <c r="A913" s="57" t="s">
        <v>2746</v>
      </c>
      <c r="B913" s="37" t="s">
        <v>2747</v>
      </c>
      <c r="C913" s="36">
        <v>223</v>
      </c>
      <c r="D913" s="48" t="s">
        <v>3174</v>
      </c>
      <c r="E913" s="17"/>
    </row>
    <row r="914" spans="1:5" x14ac:dyDescent="0.25">
      <c r="A914" s="58" t="s">
        <v>2748</v>
      </c>
      <c r="B914" s="62" t="s">
        <v>2749</v>
      </c>
      <c r="C914" s="41">
        <v>61</v>
      </c>
      <c r="D914" s="37" t="s">
        <v>3191</v>
      </c>
      <c r="E914" s="17"/>
    </row>
    <row r="915" spans="1:5" ht="30" x14ac:dyDescent="0.25">
      <c r="A915" s="63"/>
      <c r="B915" s="64"/>
      <c r="C915" s="47"/>
      <c r="D915" s="37" t="s">
        <v>3276</v>
      </c>
      <c r="E915" s="17"/>
    </row>
    <row r="916" spans="1:5" x14ac:dyDescent="0.25">
      <c r="A916" s="60"/>
      <c r="B916" s="61"/>
      <c r="C916" s="44"/>
      <c r="D916" s="37" t="s">
        <v>3170</v>
      </c>
      <c r="E916" s="17"/>
    </row>
    <row r="917" spans="1:5" x14ac:dyDescent="0.25">
      <c r="A917" s="57" t="s">
        <v>2750</v>
      </c>
      <c r="B917" s="37" t="s">
        <v>2751</v>
      </c>
      <c r="C917" s="36">
        <v>115</v>
      </c>
      <c r="D917" s="37" t="s">
        <v>3237</v>
      </c>
      <c r="E917" s="17"/>
    </row>
    <row r="918" spans="1:5" x14ac:dyDescent="0.25">
      <c r="A918" s="58" t="s">
        <v>2752</v>
      </c>
      <c r="B918" s="62" t="s">
        <v>2753</v>
      </c>
      <c r="C918" s="41">
        <v>251</v>
      </c>
      <c r="D918" s="37" t="s">
        <v>3174</v>
      </c>
      <c r="E918" s="17"/>
    </row>
    <row r="919" spans="1:5" x14ac:dyDescent="0.25">
      <c r="A919" s="60"/>
      <c r="B919" s="61"/>
      <c r="C919" s="44"/>
      <c r="D919" s="37" t="s">
        <v>3155</v>
      </c>
      <c r="E919" s="17"/>
    </row>
    <row r="920" spans="1:5" ht="30" x14ac:dyDescent="0.25">
      <c r="A920" s="58" t="s">
        <v>2754</v>
      </c>
      <c r="B920" s="62" t="s">
        <v>2755</v>
      </c>
      <c r="C920" s="41">
        <v>70</v>
      </c>
      <c r="D920" s="37" t="s">
        <v>3276</v>
      </c>
      <c r="E920" s="17"/>
    </row>
    <row r="921" spans="1:5" x14ac:dyDescent="0.25">
      <c r="A921" s="60"/>
      <c r="B921" s="61"/>
      <c r="C921" s="44"/>
      <c r="D921" s="37" t="s">
        <v>3170</v>
      </c>
      <c r="E921" s="17"/>
    </row>
    <row r="922" spans="1:5" x14ac:dyDescent="0.25">
      <c r="A922" s="58" t="s">
        <v>2756</v>
      </c>
      <c r="B922" s="62" t="s">
        <v>2757</v>
      </c>
      <c r="C922" s="41">
        <v>561</v>
      </c>
      <c r="D922" s="37" t="s">
        <v>3260</v>
      </c>
      <c r="E922" s="17"/>
    </row>
    <row r="923" spans="1:5" x14ac:dyDescent="0.25">
      <c r="A923" s="63"/>
      <c r="B923" s="64"/>
      <c r="C923" s="47"/>
      <c r="D923" s="37" t="s">
        <v>3155</v>
      </c>
      <c r="E923" s="17"/>
    </row>
    <row r="924" spans="1:5" x14ac:dyDescent="0.25">
      <c r="A924" s="63"/>
      <c r="B924" s="64"/>
      <c r="C924" s="47"/>
      <c r="D924" s="37" t="s">
        <v>3097</v>
      </c>
      <c r="E924" s="17"/>
    </row>
    <row r="925" spans="1:5" x14ac:dyDescent="0.25">
      <c r="A925" s="60"/>
      <c r="B925" s="61"/>
      <c r="C925" s="44"/>
      <c r="D925" s="37" t="s">
        <v>3228</v>
      </c>
      <c r="E925" s="17"/>
    </row>
    <row r="926" spans="1:5" x14ac:dyDescent="0.25">
      <c r="A926" s="57" t="s">
        <v>2758</v>
      </c>
      <c r="B926" s="37" t="s">
        <v>2759</v>
      </c>
      <c r="C926" s="36">
        <v>350</v>
      </c>
      <c r="D926" s="37" t="s">
        <v>3217</v>
      </c>
      <c r="E926" s="17"/>
    </row>
    <row r="927" spans="1:5" x14ac:dyDescent="0.25">
      <c r="A927" s="58" t="s">
        <v>2760</v>
      </c>
      <c r="B927" s="62" t="s">
        <v>2761</v>
      </c>
      <c r="C927" s="41">
        <v>1919</v>
      </c>
      <c r="D927" s="37" t="s">
        <v>3237</v>
      </c>
      <c r="E927" s="17"/>
    </row>
    <row r="928" spans="1:5" x14ac:dyDescent="0.25">
      <c r="A928" s="63"/>
      <c r="B928" s="64"/>
      <c r="C928" s="47"/>
      <c r="D928" s="37" t="s">
        <v>3097</v>
      </c>
      <c r="E928" s="17"/>
    </row>
    <row r="929" spans="1:5" x14ac:dyDescent="0.25">
      <c r="A929" s="60"/>
      <c r="B929" s="61"/>
      <c r="C929" s="44"/>
      <c r="D929" s="37" t="s">
        <v>3217</v>
      </c>
      <c r="E929" s="17"/>
    </row>
    <row r="930" spans="1:5" x14ac:dyDescent="0.25">
      <c r="A930" s="57" t="s">
        <v>2762</v>
      </c>
      <c r="B930" s="37" t="s">
        <v>2763</v>
      </c>
      <c r="C930" s="36">
        <v>103</v>
      </c>
      <c r="D930" s="37" t="s">
        <v>3174</v>
      </c>
      <c r="E930" s="17"/>
    </row>
    <row r="931" spans="1:5" x14ac:dyDescent="0.25">
      <c r="A931" s="57" t="s">
        <v>2764</v>
      </c>
      <c r="B931" s="37" t="s">
        <v>2765</v>
      </c>
      <c r="C931" s="36">
        <v>150</v>
      </c>
      <c r="D931" s="37" t="s">
        <v>3095</v>
      </c>
      <c r="E931" s="17"/>
    </row>
    <row r="932" spans="1:5" x14ac:dyDescent="0.25">
      <c r="A932" s="58" t="s">
        <v>2766</v>
      </c>
      <c r="B932" s="62" t="s">
        <v>2767</v>
      </c>
      <c r="C932" s="41">
        <v>1380</v>
      </c>
      <c r="D932" s="37" t="s">
        <v>3260</v>
      </c>
      <c r="E932" s="17"/>
    </row>
    <row r="933" spans="1:5" x14ac:dyDescent="0.25">
      <c r="A933" s="60"/>
      <c r="B933" s="61"/>
      <c r="C933" s="44"/>
      <c r="D933" s="37" t="s">
        <v>3234</v>
      </c>
      <c r="E933" s="17"/>
    </row>
    <row r="934" spans="1:5" x14ac:dyDescent="0.25">
      <c r="A934" s="58" t="s">
        <v>2780</v>
      </c>
      <c r="B934" s="62" t="s">
        <v>2781</v>
      </c>
      <c r="C934" s="41">
        <v>78</v>
      </c>
      <c r="D934" s="37" t="s">
        <v>3193</v>
      </c>
      <c r="E934" s="17"/>
    </row>
    <row r="935" spans="1:5" x14ac:dyDescent="0.25">
      <c r="A935" s="60"/>
      <c r="B935" s="61"/>
      <c r="C935" s="44"/>
      <c r="D935" s="37" t="s">
        <v>3131</v>
      </c>
      <c r="E935" s="17"/>
    </row>
    <row r="936" spans="1:5" x14ac:dyDescent="0.25">
      <c r="A936" s="58" t="s">
        <v>2788</v>
      </c>
      <c r="B936" s="62" t="s">
        <v>2789</v>
      </c>
      <c r="C936" s="41">
        <v>1123</v>
      </c>
      <c r="D936" s="37" t="s">
        <v>3191</v>
      </c>
      <c r="E936" s="17"/>
    </row>
    <row r="937" spans="1:5" x14ac:dyDescent="0.25">
      <c r="A937" s="63"/>
      <c r="B937" s="64"/>
      <c r="C937" s="47"/>
      <c r="D937" s="37" t="s">
        <v>3097</v>
      </c>
      <c r="E937" s="17"/>
    </row>
    <row r="938" spans="1:5" x14ac:dyDescent="0.25">
      <c r="A938" s="63"/>
      <c r="B938" s="64"/>
      <c r="C938" s="47"/>
      <c r="D938" s="37" t="s">
        <v>3095</v>
      </c>
      <c r="E938" s="17"/>
    </row>
    <row r="939" spans="1:5" ht="30" x14ac:dyDescent="0.25">
      <c r="A939" s="63"/>
      <c r="B939" s="64"/>
      <c r="C939" s="47"/>
      <c r="D939" s="37" t="s">
        <v>3173</v>
      </c>
      <c r="E939" s="17"/>
    </row>
    <row r="940" spans="1:5" x14ac:dyDescent="0.25">
      <c r="A940" s="63"/>
      <c r="B940" s="64"/>
      <c r="C940" s="47"/>
      <c r="D940" s="37" t="s">
        <v>3155</v>
      </c>
      <c r="E940" s="17"/>
    </row>
    <row r="941" spans="1:5" x14ac:dyDescent="0.25">
      <c r="A941" s="60"/>
      <c r="B941" s="61"/>
      <c r="C941" s="44"/>
      <c r="D941" s="37" t="s">
        <v>3192</v>
      </c>
      <c r="E941" s="17"/>
    </row>
    <row r="942" spans="1:5" x14ac:dyDescent="0.25">
      <c r="A942" s="57" t="s">
        <v>2790</v>
      </c>
      <c r="B942" s="37" t="s">
        <v>2791</v>
      </c>
      <c r="C942" s="36">
        <v>212</v>
      </c>
      <c r="D942" s="37" t="s">
        <v>3228</v>
      </c>
      <c r="E942" s="17"/>
    </row>
    <row r="943" spans="1:5" x14ac:dyDescent="0.25">
      <c r="A943" s="57" t="s">
        <v>2792</v>
      </c>
      <c r="B943" s="37" t="s">
        <v>2793</v>
      </c>
      <c r="C943" s="36">
        <v>52</v>
      </c>
      <c r="D943" s="37" t="s">
        <v>3174</v>
      </c>
      <c r="E943" s="17"/>
    </row>
    <row r="944" spans="1:5" x14ac:dyDescent="0.25">
      <c r="A944" s="57" t="s">
        <v>2794</v>
      </c>
      <c r="B944" s="37" t="s">
        <v>2795</v>
      </c>
      <c r="C944" s="36">
        <v>36</v>
      </c>
      <c r="D944" s="37" t="s">
        <v>3174</v>
      </c>
      <c r="E944" s="17"/>
    </row>
    <row r="945" spans="1:5" x14ac:dyDescent="0.25">
      <c r="A945" s="57" t="s">
        <v>2798</v>
      </c>
      <c r="B945" s="37" t="s">
        <v>2799</v>
      </c>
      <c r="C945" s="36">
        <v>250</v>
      </c>
      <c r="D945" s="37" t="s">
        <v>3217</v>
      </c>
      <c r="E945" s="17"/>
    </row>
    <row r="946" spans="1:5" x14ac:dyDescent="0.25">
      <c r="A946" s="57" t="s">
        <v>2800</v>
      </c>
      <c r="B946" s="37" t="s">
        <v>2801</v>
      </c>
      <c r="C946" s="36">
        <v>499</v>
      </c>
      <c r="D946" s="37" t="s">
        <v>3095</v>
      </c>
      <c r="E946" s="17"/>
    </row>
    <row r="947" spans="1:5" x14ac:dyDescent="0.25">
      <c r="A947" s="57" t="s">
        <v>2802</v>
      </c>
      <c r="B947" s="37" t="s">
        <v>2803</v>
      </c>
      <c r="C947" s="36">
        <v>25440</v>
      </c>
      <c r="D947" s="37" t="s">
        <v>3217</v>
      </c>
      <c r="E947" s="17"/>
    </row>
    <row r="948" spans="1:5" x14ac:dyDescent="0.25">
      <c r="A948" s="57" t="s">
        <v>2812</v>
      </c>
      <c r="B948" s="52" t="s">
        <v>2813</v>
      </c>
      <c r="C948" s="36">
        <v>60</v>
      </c>
      <c r="D948" s="52" t="s">
        <v>3217</v>
      </c>
      <c r="E948" s="17"/>
    </row>
    <row r="949" spans="1:5" x14ac:dyDescent="0.25">
      <c r="A949" s="57" t="s">
        <v>2814</v>
      </c>
      <c r="B949" s="52" t="s">
        <v>2815</v>
      </c>
      <c r="C949" s="36">
        <v>2700</v>
      </c>
      <c r="D949" s="52" t="s">
        <v>3174</v>
      </c>
      <c r="E949" s="17"/>
    </row>
    <row r="950" spans="1:5" x14ac:dyDescent="0.25">
      <c r="A950" s="58" t="s">
        <v>2818</v>
      </c>
      <c r="B950" s="62" t="s">
        <v>2819</v>
      </c>
      <c r="C950" s="41">
        <v>750</v>
      </c>
      <c r="D950" s="37" t="s">
        <v>3174</v>
      </c>
      <c r="E950" s="17"/>
    </row>
    <row r="951" spans="1:5" x14ac:dyDescent="0.25">
      <c r="A951" s="60"/>
      <c r="B951" s="61"/>
      <c r="C951" s="44"/>
      <c r="D951" s="37" t="s">
        <v>3228</v>
      </c>
      <c r="E951" s="17"/>
    </row>
    <row r="952" spans="1:5" x14ac:dyDescent="0.25">
      <c r="A952" s="58" t="s">
        <v>2820</v>
      </c>
      <c r="B952" s="62" t="s">
        <v>2821</v>
      </c>
      <c r="C952" s="41">
        <v>735</v>
      </c>
      <c r="D952" s="37" t="s">
        <v>3191</v>
      </c>
      <c r="E952" s="17"/>
    </row>
    <row r="953" spans="1:5" x14ac:dyDescent="0.25">
      <c r="A953" s="60"/>
      <c r="B953" s="61"/>
      <c r="C953" s="44"/>
      <c r="D953" s="37" t="s">
        <v>3097</v>
      </c>
      <c r="E953" s="17"/>
    </row>
    <row r="954" spans="1:5" x14ac:dyDescent="0.25">
      <c r="A954" s="58" t="s">
        <v>2822</v>
      </c>
      <c r="B954" s="62" t="s">
        <v>2823</v>
      </c>
      <c r="C954" s="41">
        <v>698</v>
      </c>
      <c r="D954" s="37" t="s">
        <v>3191</v>
      </c>
      <c r="E954" s="17"/>
    </row>
    <row r="955" spans="1:5" ht="30" x14ac:dyDescent="0.25">
      <c r="A955" s="63"/>
      <c r="B955" s="64"/>
      <c r="C955" s="47"/>
      <c r="D955" s="37" t="s">
        <v>3276</v>
      </c>
      <c r="E955" s="17"/>
    </row>
    <row r="956" spans="1:5" x14ac:dyDescent="0.25">
      <c r="A956" s="60"/>
      <c r="B956" s="61"/>
      <c r="C956" s="44"/>
      <c r="D956" s="37" t="s">
        <v>3228</v>
      </c>
      <c r="E956" s="17"/>
    </row>
    <row r="957" spans="1:5" ht="30" x14ac:dyDescent="0.25">
      <c r="A957" s="58" t="s">
        <v>2828</v>
      </c>
      <c r="B957" s="62" t="s">
        <v>2829</v>
      </c>
      <c r="C957" s="41">
        <v>410</v>
      </c>
      <c r="D957" s="37" t="s">
        <v>3276</v>
      </c>
      <c r="E957" s="17"/>
    </row>
    <row r="958" spans="1:5" x14ac:dyDescent="0.25">
      <c r="A958" s="60"/>
      <c r="B958" s="61"/>
      <c r="C958" s="44"/>
      <c r="D958" s="37" t="s">
        <v>3155</v>
      </c>
      <c r="E958" s="17"/>
    </row>
    <row r="959" spans="1:5" x14ac:dyDescent="0.25">
      <c r="A959" s="58" t="s">
        <v>2830</v>
      </c>
      <c r="B959" s="62" t="s">
        <v>2831</v>
      </c>
      <c r="C959" s="41">
        <v>6030</v>
      </c>
      <c r="D959" s="37" t="s">
        <v>3174</v>
      </c>
      <c r="E959" s="17"/>
    </row>
    <row r="960" spans="1:5" ht="30" x14ac:dyDescent="0.25">
      <c r="A960" s="63"/>
      <c r="B960" s="64"/>
      <c r="C960" s="47"/>
      <c r="D960" s="37" t="s">
        <v>3173</v>
      </c>
      <c r="E960" s="17"/>
    </row>
    <row r="961" spans="1:5" x14ac:dyDescent="0.25">
      <c r="A961" s="63"/>
      <c r="B961" s="64"/>
      <c r="C961" s="47"/>
      <c r="D961" s="37" t="s">
        <v>3097</v>
      </c>
      <c r="E961" s="17"/>
    </row>
    <row r="962" spans="1:5" x14ac:dyDescent="0.25">
      <c r="A962" s="63"/>
      <c r="B962" s="64"/>
      <c r="C962" s="47"/>
      <c r="D962" s="37" t="s">
        <v>3155</v>
      </c>
      <c r="E962" s="17"/>
    </row>
    <row r="963" spans="1:5" x14ac:dyDescent="0.25">
      <c r="A963" s="60"/>
      <c r="B963" s="61"/>
      <c r="C963" s="44"/>
      <c r="D963" s="37" t="s">
        <v>3218</v>
      </c>
      <c r="E963" s="17"/>
    </row>
    <row r="964" spans="1:5" x14ac:dyDescent="0.25">
      <c r="A964" s="58" t="s">
        <v>2832</v>
      </c>
      <c r="B964" s="62" t="s">
        <v>2833</v>
      </c>
      <c r="C964" s="41">
        <v>234</v>
      </c>
      <c r="D964" s="37" t="s">
        <v>3191</v>
      </c>
      <c r="E964" s="17"/>
    </row>
    <row r="965" spans="1:5" ht="30" x14ac:dyDescent="0.25">
      <c r="A965" s="60"/>
      <c r="B965" s="61"/>
      <c r="C965" s="44"/>
      <c r="D965" s="37" t="s">
        <v>3276</v>
      </c>
      <c r="E965" s="17"/>
    </row>
    <row r="966" spans="1:5" x14ac:dyDescent="0.25">
      <c r="A966" s="57" t="s">
        <v>2834</v>
      </c>
      <c r="B966" s="37" t="s">
        <v>2835</v>
      </c>
      <c r="C966" s="36">
        <v>124</v>
      </c>
      <c r="D966" s="37" t="s">
        <v>3174</v>
      </c>
      <c r="E966" s="17"/>
    </row>
    <row r="967" spans="1:5" x14ac:dyDescent="0.25">
      <c r="A967" s="57" t="s">
        <v>2838</v>
      </c>
      <c r="B967" s="37" t="s">
        <v>2839</v>
      </c>
      <c r="C967" s="36">
        <v>696</v>
      </c>
      <c r="D967" s="37" t="s">
        <v>3095</v>
      </c>
      <c r="E967" s="17"/>
    </row>
    <row r="968" spans="1:5" x14ac:dyDescent="0.25">
      <c r="A968" s="58" t="s">
        <v>2840</v>
      </c>
      <c r="B968" s="62" t="s">
        <v>2841</v>
      </c>
      <c r="C968" s="41">
        <v>428</v>
      </c>
      <c r="D968" s="37" t="s">
        <v>3193</v>
      </c>
      <c r="E968" s="17"/>
    </row>
    <row r="969" spans="1:5" x14ac:dyDescent="0.25">
      <c r="A969" s="60"/>
      <c r="B969" s="61"/>
      <c r="C969" s="44"/>
      <c r="D969" s="37" t="s">
        <v>3131</v>
      </c>
      <c r="E969" s="17"/>
    </row>
    <row r="970" spans="1:5" x14ac:dyDescent="0.25">
      <c r="A970" s="57" t="s">
        <v>2842</v>
      </c>
      <c r="B970" s="37" t="s">
        <v>2843</v>
      </c>
      <c r="C970" s="36">
        <v>114</v>
      </c>
      <c r="D970" s="37" t="s">
        <v>3191</v>
      </c>
      <c r="E970" s="17"/>
    </row>
    <row r="971" spans="1:5" ht="30" x14ac:dyDescent="0.25">
      <c r="A971" s="58" t="s">
        <v>2844</v>
      </c>
      <c r="B971" s="62" t="s">
        <v>2845</v>
      </c>
      <c r="C971" s="41">
        <v>529</v>
      </c>
      <c r="D971" s="37" t="s">
        <v>3173</v>
      </c>
      <c r="E971" s="17"/>
    </row>
    <row r="972" spans="1:5" x14ac:dyDescent="0.25">
      <c r="A972" s="60"/>
      <c r="B972" s="61"/>
      <c r="C972" s="44"/>
      <c r="D972" s="37" t="s">
        <v>3155</v>
      </c>
      <c r="E972" s="17"/>
    </row>
    <row r="973" spans="1:5" x14ac:dyDescent="0.25">
      <c r="A973" s="57" t="s">
        <v>2864</v>
      </c>
      <c r="B973" s="37" t="s">
        <v>2865</v>
      </c>
      <c r="C973" s="36">
        <v>443</v>
      </c>
      <c r="D973" s="37" t="s">
        <v>3194</v>
      </c>
      <c r="E973" s="17"/>
    </row>
    <row r="974" spans="1:5" ht="30" x14ac:dyDescent="0.25">
      <c r="A974" s="57" t="s">
        <v>2878</v>
      </c>
      <c r="B974" s="37" t="s">
        <v>2879</v>
      </c>
      <c r="C974" s="36">
        <v>60</v>
      </c>
      <c r="D974" s="37" t="s">
        <v>3195</v>
      </c>
      <c r="E974" s="17"/>
    </row>
    <row r="975" spans="1:5" ht="30" x14ac:dyDescent="0.25">
      <c r="A975" s="57" t="s">
        <v>2898</v>
      </c>
      <c r="B975" s="37" t="s">
        <v>2899</v>
      </c>
      <c r="C975" s="36">
        <v>140</v>
      </c>
      <c r="D975" s="37" t="s">
        <v>3200</v>
      </c>
      <c r="E975" s="17"/>
    </row>
    <row r="976" spans="1:5" ht="30" x14ac:dyDescent="0.25">
      <c r="A976" s="57" t="s">
        <v>2900</v>
      </c>
      <c r="B976" s="37" t="s">
        <v>2901</v>
      </c>
      <c r="C976" s="36">
        <v>300</v>
      </c>
      <c r="D976" s="37" t="s">
        <v>3200</v>
      </c>
      <c r="E976" s="17"/>
    </row>
    <row r="977" spans="1:5" ht="30" x14ac:dyDescent="0.25">
      <c r="A977" s="57" t="s">
        <v>2906</v>
      </c>
      <c r="B977" s="37" t="s">
        <v>3277</v>
      </c>
      <c r="C977" s="36">
        <v>72</v>
      </c>
      <c r="D977" s="37" t="s">
        <v>3196</v>
      </c>
      <c r="E977" s="17"/>
    </row>
    <row r="978" spans="1:5" ht="30" x14ac:dyDescent="0.25">
      <c r="A978" s="57" t="s">
        <v>2912</v>
      </c>
      <c r="B978" s="37" t="s">
        <v>2913</v>
      </c>
      <c r="C978" s="36">
        <v>3420</v>
      </c>
      <c r="D978" s="37" t="s">
        <v>3101</v>
      </c>
      <c r="E978" s="17"/>
    </row>
    <row r="979" spans="1:5" x14ac:dyDescent="0.25">
      <c r="A979" s="58" t="s">
        <v>2914</v>
      </c>
      <c r="B979" s="62" t="s">
        <v>3278</v>
      </c>
      <c r="C979" s="41">
        <v>70</v>
      </c>
      <c r="D979" s="37" t="s">
        <v>3088</v>
      </c>
      <c r="E979" s="17"/>
    </row>
    <row r="980" spans="1:5" x14ac:dyDescent="0.25">
      <c r="A980" s="60"/>
      <c r="B980" s="61"/>
      <c r="C980" s="44"/>
      <c r="D980" s="37" t="s">
        <v>3197</v>
      </c>
      <c r="E980" s="17"/>
    </row>
    <row r="981" spans="1:5" ht="30" x14ac:dyDescent="0.25">
      <c r="A981" s="57" t="s">
        <v>2916</v>
      </c>
      <c r="B981" s="37" t="s">
        <v>3279</v>
      </c>
      <c r="C981" s="36">
        <v>460</v>
      </c>
      <c r="D981" s="37" t="s">
        <v>3101</v>
      </c>
      <c r="E981" s="17"/>
    </row>
    <row r="982" spans="1:5" x14ac:dyDescent="0.25">
      <c r="A982" s="58" t="s">
        <v>2918</v>
      </c>
      <c r="B982" s="62" t="s">
        <v>3280</v>
      </c>
      <c r="C982" s="41">
        <v>2490</v>
      </c>
      <c r="D982" s="37" t="s">
        <v>3088</v>
      </c>
      <c r="E982" s="17"/>
    </row>
    <row r="983" spans="1:5" x14ac:dyDescent="0.25">
      <c r="A983" s="60"/>
      <c r="B983" s="61"/>
      <c r="C983" s="44"/>
      <c r="D983" s="37" t="s">
        <v>3197</v>
      </c>
      <c r="E983" s="17"/>
    </row>
    <row r="984" spans="1:5" ht="30" x14ac:dyDescent="0.25">
      <c r="A984" s="57" t="s">
        <v>2920</v>
      </c>
      <c r="B984" s="37" t="s">
        <v>3281</v>
      </c>
      <c r="C984" s="36">
        <v>846</v>
      </c>
      <c r="D984" s="37" t="s">
        <v>3198</v>
      </c>
      <c r="E984" s="17"/>
    </row>
    <row r="985" spans="1:5" ht="30" x14ac:dyDescent="0.25">
      <c r="A985" s="57" t="s">
        <v>2922</v>
      </c>
      <c r="B985" s="37" t="s">
        <v>3282</v>
      </c>
      <c r="C985" s="36">
        <v>2490</v>
      </c>
      <c r="D985" s="37" t="s">
        <v>3101</v>
      </c>
      <c r="E985" s="17"/>
    </row>
    <row r="986" spans="1:5" ht="30" x14ac:dyDescent="0.25">
      <c r="A986" s="58" t="s">
        <v>2924</v>
      </c>
      <c r="B986" s="62" t="s">
        <v>3283</v>
      </c>
      <c r="C986" s="41">
        <v>236</v>
      </c>
      <c r="D986" s="37" t="s">
        <v>3198</v>
      </c>
      <c r="E986" s="17"/>
    </row>
    <row r="987" spans="1:5" ht="30" x14ac:dyDescent="0.25">
      <c r="A987" s="60"/>
      <c r="B987" s="61"/>
      <c r="C987" s="44"/>
      <c r="D987" s="37" t="s">
        <v>3152</v>
      </c>
      <c r="E987" s="17"/>
    </row>
    <row r="988" spans="1:5" ht="30" x14ac:dyDescent="0.25">
      <c r="A988" s="57" t="s">
        <v>2926</v>
      </c>
      <c r="B988" s="37" t="s">
        <v>2927</v>
      </c>
      <c r="C988" s="36">
        <v>2092</v>
      </c>
      <c r="D988" s="37" t="s">
        <v>3198</v>
      </c>
      <c r="E988" s="17"/>
    </row>
    <row r="989" spans="1:5" ht="30" x14ac:dyDescent="0.25">
      <c r="A989" s="57" t="s">
        <v>2930</v>
      </c>
      <c r="B989" s="37" t="s">
        <v>2931</v>
      </c>
      <c r="C989" s="36">
        <v>451</v>
      </c>
      <c r="D989" s="37" t="s">
        <v>3101</v>
      </c>
      <c r="E989" s="17"/>
    </row>
    <row r="990" spans="1:5" x14ac:dyDescent="0.25">
      <c r="A990" s="57" t="s">
        <v>2932</v>
      </c>
      <c r="B990" s="37" t="s">
        <v>3284</v>
      </c>
      <c r="C990" s="36">
        <v>120</v>
      </c>
      <c r="D990" s="37" t="s">
        <v>3199</v>
      </c>
      <c r="E990" s="17"/>
    </row>
    <row r="991" spans="1:5" ht="30" x14ac:dyDescent="0.25">
      <c r="A991" s="57" t="s">
        <v>2936</v>
      </c>
      <c r="B991" s="37" t="s">
        <v>2937</v>
      </c>
      <c r="C991" s="36">
        <v>362</v>
      </c>
      <c r="D991" s="37" t="s">
        <v>3101</v>
      </c>
      <c r="E991" s="17"/>
    </row>
    <row r="992" spans="1:5" ht="30" x14ac:dyDescent="0.25">
      <c r="A992" s="57" t="s">
        <v>2940</v>
      </c>
      <c r="B992" s="37" t="s">
        <v>2941</v>
      </c>
      <c r="C992" s="36">
        <v>2520</v>
      </c>
      <c r="D992" s="37" t="s">
        <v>3101</v>
      </c>
      <c r="E992" s="17"/>
    </row>
    <row r="993" spans="1:5" ht="30" x14ac:dyDescent="0.25">
      <c r="A993" s="57" t="s">
        <v>2942</v>
      </c>
      <c r="B993" s="37" t="s">
        <v>3285</v>
      </c>
      <c r="C993" s="36">
        <v>989</v>
      </c>
      <c r="D993" s="37" t="s">
        <v>3101</v>
      </c>
      <c r="E993" s="17"/>
    </row>
    <row r="994" spans="1:5" ht="30" x14ac:dyDescent="0.25">
      <c r="A994" s="57" t="s">
        <v>2944</v>
      </c>
      <c r="B994" s="37" t="s">
        <v>2945</v>
      </c>
      <c r="C994" s="36">
        <v>3510</v>
      </c>
      <c r="D994" s="37" t="s">
        <v>3101</v>
      </c>
      <c r="E994" s="17"/>
    </row>
    <row r="995" spans="1:5" ht="30" x14ac:dyDescent="0.25">
      <c r="A995" s="57" t="s">
        <v>2948</v>
      </c>
      <c r="B995" s="37" t="s">
        <v>3286</v>
      </c>
      <c r="C995" s="36">
        <v>420</v>
      </c>
      <c r="D995" s="37" t="s">
        <v>3101</v>
      </c>
      <c r="E995" s="17"/>
    </row>
    <row r="996" spans="1:5" ht="30" x14ac:dyDescent="0.25">
      <c r="A996" s="57" t="s">
        <v>2952</v>
      </c>
      <c r="B996" s="37" t="s">
        <v>2953</v>
      </c>
      <c r="C996" s="36">
        <v>750</v>
      </c>
      <c r="D996" s="37" t="s">
        <v>3199</v>
      </c>
      <c r="E996" s="17"/>
    </row>
    <row r="997" spans="1:5" ht="30" x14ac:dyDescent="0.25">
      <c r="A997" s="57" t="s">
        <v>2956</v>
      </c>
      <c r="B997" s="37" t="s">
        <v>2957</v>
      </c>
      <c r="C997" s="36">
        <v>495</v>
      </c>
      <c r="D997" s="37" t="s">
        <v>3101</v>
      </c>
      <c r="E997" s="17"/>
    </row>
    <row r="998" spans="1:5" ht="30" x14ac:dyDescent="0.25">
      <c r="A998" s="57" t="s">
        <v>2958</v>
      </c>
      <c r="B998" s="37" t="s">
        <v>2959</v>
      </c>
      <c r="C998" s="36">
        <v>7320</v>
      </c>
      <c r="D998" s="37" t="s">
        <v>3101</v>
      </c>
      <c r="E998" s="17"/>
    </row>
    <row r="999" spans="1:5" ht="30" x14ac:dyDescent="0.25">
      <c r="A999" s="57" t="s">
        <v>2960</v>
      </c>
      <c r="B999" s="37" t="s">
        <v>2961</v>
      </c>
      <c r="C999" s="36">
        <v>1440</v>
      </c>
      <c r="D999" s="37" t="s">
        <v>3101</v>
      </c>
      <c r="E999" s="17"/>
    </row>
    <row r="1000" spans="1:5" ht="30" x14ac:dyDescent="0.25">
      <c r="A1000" s="57" t="s">
        <v>2968</v>
      </c>
      <c r="B1000" s="37" t="s">
        <v>2969</v>
      </c>
      <c r="C1000" s="36">
        <v>61</v>
      </c>
      <c r="D1000" s="37" t="s">
        <v>3215</v>
      </c>
      <c r="E1000" s="17"/>
    </row>
    <row r="1001" spans="1:5" ht="30" x14ac:dyDescent="0.25">
      <c r="A1001" s="57" t="s">
        <v>2972</v>
      </c>
      <c r="B1001" s="37" t="s">
        <v>2973</v>
      </c>
      <c r="C1001" s="36">
        <v>221</v>
      </c>
      <c r="D1001" s="37" t="s">
        <v>3101</v>
      </c>
      <c r="E1001" s="17"/>
    </row>
    <row r="1002" spans="1:5" ht="30" x14ac:dyDescent="0.25">
      <c r="A1002" s="57" t="s">
        <v>2974</v>
      </c>
      <c r="B1002" s="37" t="s">
        <v>3287</v>
      </c>
      <c r="C1002" s="36">
        <v>542</v>
      </c>
      <c r="D1002" s="37" t="s">
        <v>3101</v>
      </c>
      <c r="E1002" s="17"/>
    </row>
    <row r="1003" spans="1:5" ht="30" x14ac:dyDescent="0.25">
      <c r="A1003" s="57" t="s">
        <v>2976</v>
      </c>
      <c r="B1003" s="37" t="s">
        <v>2977</v>
      </c>
      <c r="C1003" s="36">
        <v>480</v>
      </c>
      <c r="D1003" s="37" t="s">
        <v>3101</v>
      </c>
      <c r="E1003" s="17"/>
    </row>
    <row r="1004" spans="1:5" ht="30" x14ac:dyDescent="0.25">
      <c r="A1004" s="57" t="s">
        <v>2978</v>
      </c>
      <c r="B1004" s="37" t="s">
        <v>2979</v>
      </c>
      <c r="C1004" s="36">
        <v>607</v>
      </c>
      <c r="D1004" s="37" t="s">
        <v>3200</v>
      </c>
      <c r="E1004" s="17"/>
    </row>
    <row r="1005" spans="1:5" ht="30" x14ac:dyDescent="0.25">
      <c r="A1005" s="57" t="s">
        <v>2980</v>
      </c>
      <c r="B1005" s="37" t="s">
        <v>2981</v>
      </c>
      <c r="C1005" s="36">
        <v>233</v>
      </c>
      <c r="D1005" s="37" t="s">
        <v>3200</v>
      </c>
      <c r="E1005" s="17"/>
    </row>
    <row r="1006" spans="1:5" ht="30" x14ac:dyDescent="0.25">
      <c r="A1006" s="57" t="s">
        <v>2982</v>
      </c>
      <c r="B1006" s="37" t="s">
        <v>2983</v>
      </c>
      <c r="C1006" s="36">
        <v>279</v>
      </c>
      <c r="D1006" s="37" t="s">
        <v>3101</v>
      </c>
      <c r="E1006" s="17"/>
    </row>
    <row r="1007" spans="1:5" x14ac:dyDescent="0.25">
      <c r="A1007" s="57" t="s">
        <v>2986</v>
      </c>
      <c r="B1007" s="37" t="s">
        <v>2987</v>
      </c>
      <c r="C1007" s="36">
        <v>1725</v>
      </c>
      <c r="D1007" s="37" t="s">
        <v>3201</v>
      </c>
      <c r="E1007" s="17"/>
    </row>
    <row r="1008" spans="1:5" x14ac:dyDescent="0.25">
      <c r="A1008" s="57" t="s">
        <v>2988</v>
      </c>
      <c r="B1008" s="37" t="s">
        <v>2989</v>
      </c>
      <c r="C1008" s="36">
        <v>50</v>
      </c>
      <c r="D1008" s="37" t="s">
        <v>3200</v>
      </c>
      <c r="E1008" s="17"/>
    </row>
    <row r="1009" spans="1:5" x14ac:dyDescent="0.25">
      <c r="A1009" s="58" t="s">
        <v>2996</v>
      </c>
      <c r="B1009" s="62" t="s">
        <v>2997</v>
      </c>
      <c r="C1009" s="41">
        <v>96100</v>
      </c>
      <c r="D1009" s="37" t="s">
        <v>3096</v>
      </c>
      <c r="E1009" s="17"/>
    </row>
    <row r="1010" spans="1:5" ht="30" x14ac:dyDescent="0.25">
      <c r="A1010" s="63"/>
      <c r="B1010" s="64"/>
      <c r="C1010" s="47"/>
      <c r="D1010" s="37" t="s">
        <v>3087</v>
      </c>
      <c r="E1010" s="17"/>
    </row>
    <row r="1011" spans="1:5" x14ac:dyDescent="0.25">
      <c r="A1011" s="60"/>
      <c r="B1011" s="61"/>
      <c r="C1011" s="44"/>
      <c r="D1011" s="37" t="s">
        <v>3097</v>
      </c>
      <c r="E1011" s="17"/>
    </row>
    <row r="1012" spans="1:5" x14ac:dyDescent="0.25">
      <c r="A1012" s="58" t="s">
        <v>2998</v>
      </c>
      <c r="B1012" s="62" t="s">
        <v>2999</v>
      </c>
      <c r="C1012" s="41">
        <v>69477</v>
      </c>
      <c r="D1012" s="37" t="s">
        <v>3096</v>
      </c>
      <c r="E1012" s="17"/>
    </row>
    <row r="1013" spans="1:5" x14ac:dyDescent="0.25">
      <c r="A1013" s="63"/>
      <c r="B1013" s="64"/>
      <c r="C1013" s="47"/>
      <c r="D1013" s="37" t="s">
        <v>3288</v>
      </c>
      <c r="E1013" s="17"/>
    </row>
    <row r="1014" spans="1:5" x14ac:dyDescent="0.25">
      <c r="A1014" s="60"/>
      <c r="B1014" s="61"/>
      <c r="C1014" s="44"/>
      <c r="D1014" s="37" t="s">
        <v>3097</v>
      </c>
      <c r="E1014" s="17"/>
    </row>
    <row r="1015" spans="1:5" ht="30" x14ac:dyDescent="0.25">
      <c r="A1015" s="57" t="s">
        <v>3000</v>
      </c>
      <c r="B1015" s="37" t="s">
        <v>3289</v>
      </c>
      <c r="C1015" s="36">
        <v>12850</v>
      </c>
      <c r="D1015" s="37" t="s">
        <v>3245</v>
      </c>
      <c r="E1015" s="17"/>
    </row>
    <row r="1016" spans="1:5" ht="30" x14ac:dyDescent="0.25">
      <c r="A1016" s="57" t="s">
        <v>3002</v>
      </c>
      <c r="B1016" s="37" t="s">
        <v>3290</v>
      </c>
      <c r="C1016" s="36">
        <v>10540</v>
      </c>
      <c r="D1016" s="37" t="s">
        <v>3245</v>
      </c>
      <c r="E1016" s="17"/>
    </row>
    <row r="1017" spans="1:5" ht="30" x14ac:dyDescent="0.25">
      <c r="A1017" s="57" t="s">
        <v>3004</v>
      </c>
      <c r="B1017" s="37" t="s">
        <v>3291</v>
      </c>
      <c r="C1017" s="36">
        <v>75370</v>
      </c>
      <c r="D1017" s="37" t="s">
        <v>3245</v>
      </c>
      <c r="E1017" s="17"/>
    </row>
    <row r="1018" spans="1:5" x14ac:dyDescent="0.25">
      <c r="A1018" s="58" t="s">
        <v>3006</v>
      </c>
      <c r="B1018" s="62" t="s">
        <v>3007</v>
      </c>
      <c r="C1018" s="41">
        <v>13725</v>
      </c>
      <c r="D1018" s="37" t="s">
        <v>3204</v>
      </c>
      <c r="E1018" s="17"/>
    </row>
    <row r="1019" spans="1:5" x14ac:dyDescent="0.25">
      <c r="A1019" s="63"/>
      <c r="B1019" s="64"/>
      <c r="C1019" s="47"/>
      <c r="D1019" s="37" t="s">
        <v>3203</v>
      </c>
      <c r="E1019" s="17"/>
    </row>
    <row r="1020" spans="1:5" x14ac:dyDescent="0.25">
      <c r="A1020" s="63"/>
      <c r="B1020" s="64"/>
      <c r="C1020" s="47"/>
      <c r="D1020" s="37" t="s">
        <v>3202</v>
      </c>
      <c r="E1020" s="17"/>
    </row>
    <row r="1021" spans="1:5" x14ac:dyDescent="0.25">
      <c r="A1021" s="60"/>
      <c r="B1021" s="61"/>
      <c r="C1021" s="44"/>
      <c r="D1021" s="37" t="s">
        <v>3155</v>
      </c>
      <c r="E1021" s="17"/>
    </row>
    <row r="1022" spans="1:5" ht="30" x14ac:dyDescent="0.25">
      <c r="A1022" s="58" t="s">
        <v>3018</v>
      </c>
      <c r="B1022" s="62" t="s">
        <v>3019</v>
      </c>
      <c r="C1022" s="41">
        <v>729</v>
      </c>
      <c r="D1022" s="37" t="s">
        <v>3195</v>
      </c>
      <c r="E1022" s="17"/>
    </row>
    <row r="1023" spans="1:5" ht="30" x14ac:dyDescent="0.25">
      <c r="A1023" s="60"/>
      <c r="B1023" s="61"/>
      <c r="C1023" s="44"/>
      <c r="D1023" s="37" t="s">
        <v>3205</v>
      </c>
      <c r="E1023" s="17"/>
    </row>
    <row r="1024" spans="1:5" ht="30" x14ac:dyDescent="0.25">
      <c r="A1024" s="58" t="s">
        <v>3024</v>
      </c>
      <c r="B1024" s="62" t="s">
        <v>3025</v>
      </c>
      <c r="C1024" s="41">
        <v>394</v>
      </c>
      <c r="D1024" s="37" t="s">
        <v>3195</v>
      </c>
      <c r="E1024" s="17"/>
    </row>
    <row r="1025" spans="1:5" ht="30" x14ac:dyDescent="0.25">
      <c r="A1025" s="60"/>
      <c r="B1025" s="61"/>
      <c r="C1025" s="44"/>
      <c r="D1025" s="37" t="s">
        <v>3205</v>
      </c>
      <c r="E1025" s="17"/>
    </row>
    <row r="1026" spans="1:5" x14ac:dyDescent="0.25">
      <c r="A1026" s="58" t="s">
        <v>3046</v>
      </c>
      <c r="B1026" s="62" t="s">
        <v>3047</v>
      </c>
      <c r="C1026" s="41">
        <v>3520</v>
      </c>
      <c r="D1026" s="37" t="s">
        <v>3145</v>
      </c>
      <c r="E1026" s="17"/>
    </row>
    <row r="1027" spans="1:5" x14ac:dyDescent="0.25">
      <c r="A1027" s="60"/>
      <c r="B1027" s="61"/>
      <c r="C1027" s="44"/>
      <c r="D1027" s="37" t="s">
        <v>3095</v>
      </c>
      <c r="E1027" s="17"/>
    </row>
    <row r="1028" spans="1:5" x14ac:dyDescent="0.25">
      <c r="A1028" s="57" t="s">
        <v>3052</v>
      </c>
      <c r="B1028" s="37" t="s">
        <v>3053</v>
      </c>
      <c r="C1028" s="36">
        <v>59</v>
      </c>
      <c r="D1028" s="37" t="s">
        <v>3095</v>
      </c>
      <c r="E1028" s="17"/>
    </row>
    <row r="1029" spans="1:5" x14ac:dyDescent="0.25">
      <c r="A1029" s="57" t="s">
        <v>3058</v>
      </c>
      <c r="B1029" s="37" t="s">
        <v>3059</v>
      </c>
      <c r="C1029" s="36">
        <v>615</v>
      </c>
      <c r="D1029" s="37" t="s">
        <v>3088</v>
      </c>
      <c r="E1029" s="17"/>
    </row>
    <row r="1030" spans="1:5" ht="30" x14ac:dyDescent="0.25">
      <c r="A1030" s="57" t="s">
        <v>3066</v>
      </c>
      <c r="B1030" s="37" t="s">
        <v>3067</v>
      </c>
      <c r="C1030" s="36">
        <v>4200</v>
      </c>
      <c r="D1030" s="48" t="s">
        <v>3245</v>
      </c>
      <c r="E1030" s="17"/>
    </row>
    <row r="1031" spans="1:5" ht="30" x14ac:dyDescent="0.25">
      <c r="A1031" s="57" t="s">
        <v>3068</v>
      </c>
      <c r="B1031" s="37" t="s">
        <v>3069</v>
      </c>
      <c r="C1031" s="36">
        <v>11950</v>
      </c>
      <c r="D1031" s="48" t="s">
        <v>3245</v>
      </c>
      <c r="E1031" s="17"/>
    </row>
    <row r="1032" spans="1:5" ht="30" x14ac:dyDescent="0.25">
      <c r="A1032" s="57" t="s">
        <v>3076</v>
      </c>
      <c r="B1032" s="37" t="s">
        <v>3292</v>
      </c>
      <c r="C1032" s="36">
        <v>12730</v>
      </c>
      <c r="D1032" s="48" t="s">
        <v>3245</v>
      </c>
      <c r="E1032" s="17"/>
    </row>
    <row r="1033" spans="1:5" x14ac:dyDescent="0.25">
      <c r="A1033" s="57" t="s">
        <v>3078</v>
      </c>
      <c r="B1033" s="37" t="s">
        <v>3079</v>
      </c>
      <c r="C1033" s="36">
        <v>3960</v>
      </c>
      <c r="D1033" s="37" t="s">
        <v>3206</v>
      </c>
      <c r="E1033" s="17"/>
    </row>
    <row r="1034" spans="1:5" x14ac:dyDescent="0.25">
      <c r="A1034" s="66"/>
      <c r="B1034" s="67"/>
      <c r="C1034" s="68"/>
      <c r="D1034" s="67"/>
      <c r="E1034" s="17"/>
    </row>
    <row r="1035" spans="1:5" x14ac:dyDescent="0.25">
      <c r="A1035" s="66"/>
      <c r="B1035" s="67"/>
      <c r="C1035" s="68"/>
      <c r="D1035" s="67"/>
      <c r="E1035" s="17"/>
    </row>
    <row r="1036" spans="1:5" x14ac:dyDescent="0.25">
      <c r="A1036" s="66"/>
      <c r="B1036" s="67"/>
      <c r="C1036" s="68"/>
      <c r="D1036" s="67"/>
      <c r="E1036" s="17"/>
    </row>
    <row r="1037" spans="1:5" x14ac:dyDescent="0.25">
      <c r="A1037" s="69"/>
      <c r="B1037" s="52" t="s">
        <v>3293</v>
      </c>
      <c r="C1037" s="68"/>
      <c r="D1037" s="67"/>
      <c r="E1037" s="17"/>
    </row>
    <row r="1038" spans="1:5" x14ac:dyDescent="0.25">
      <c r="A1038" s="66"/>
      <c r="B1038" s="67"/>
      <c r="C1038" s="68"/>
      <c r="D1038" s="67"/>
      <c r="E1038" s="17"/>
    </row>
    <row r="1039" spans="1:5" x14ac:dyDescent="0.25">
      <c r="A1039" s="66"/>
      <c r="B1039" s="67"/>
      <c r="C1039" s="68"/>
      <c r="D1039" s="67"/>
      <c r="E1039" s="17"/>
    </row>
    <row r="1040" spans="1:5" x14ac:dyDescent="0.25">
      <c r="A1040" s="66"/>
      <c r="B1040" s="67"/>
      <c r="C1040" s="68"/>
      <c r="D1040" s="67"/>
      <c r="E1040" s="17"/>
    </row>
    <row r="1041" spans="1:5" x14ac:dyDescent="0.25">
      <c r="A1041" s="66"/>
      <c r="B1041" s="67"/>
      <c r="C1041" s="68"/>
      <c r="D1041" s="67"/>
      <c r="E1041" s="17"/>
    </row>
    <row r="1042" spans="1:5" x14ac:dyDescent="0.25">
      <c r="A1042" s="66"/>
      <c r="B1042" s="67"/>
      <c r="C1042" s="68"/>
      <c r="D1042" s="67"/>
      <c r="E1042" s="17"/>
    </row>
    <row r="1043" spans="1:5" x14ac:dyDescent="0.25">
      <c r="A1043" s="66"/>
      <c r="B1043" s="67"/>
      <c r="C1043" s="68"/>
      <c r="D1043" s="67"/>
      <c r="E1043" s="17"/>
    </row>
    <row r="1044" spans="1:5" x14ac:dyDescent="0.25">
      <c r="A1044" s="66"/>
      <c r="B1044" s="67"/>
      <c r="C1044" s="68"/>
      <c r="D1044" s="67"/>
      <c r="E1044" s="17"/>
    </row>
    <row r="1045" spans="1:5" x14ac:dyDescent="0.25">
      <c r="A1045" s="66"/>
      <c r="B1045" s="67"/>
      <c r="C1045" s="68"/>
      <c r="D1045" s="67"/>
      <c r="E1045" s="17"/>
    </row>
    <row r="1046" spans="1:5" x14ac:dyDescent="0.25">
      <c r="A1046" s="66"/>
      <c r="B1046" s="67"/>
      <c r="C1046" s="68"/>
      <c r="D1046" s="67"/>
      <c r="E1046" s="17"/>
    </row>
    <row r="1047" spans="1:5" x14ac:dyDescent="0.25">
      <c r="A1047" s="66"/>
      <c r="B1047" s="67"/>
      <c r="C1047" s="68"/>
      <c r="D1047" s="67"/>
      <c r="E1047" s="17"/>
    </row>
    <row r="1048" spans="1:5" x14ac:dyDescent="0.25">
      <c r="A1048" s="66"/>
      <c r="B1048" s="67"/>
      <c r="C1048" s="68"/>
      <c r="D1048" s="67"/>
      <c r="E1048" s="17"/>
    </row>
    <row r="1049" spans="1:5" x14ac:dyDescent="0.25">
      <c r="A1049" s="66"/>
      <c r="B1049" s="67"/>
      <c r="C1049" s="68"/>
      <c r="D1049" s="67"/>
      <c r="E1049" s="17"/>
    </row>
    <row r="1050" spans="1:5" x14ac:dyDescent="0.25">
      <c r="A1050" s="66"/>
      <c r="B1050" s="67"/>
      <c r="C1050" s="68"/>
      <c r="D1050" s="67"/>
      <c r="E1050" s="17"/>
    </row>
    <row r="1051" spans="1:5" x14ac:dyDescent="0.25">
      <c r="A1051" s="66"/>
      <c r="B1051" s="67"/>
      <c r="C1051" s="68"/>
      <c r="D1051" s="67"/>
      <c r="E1051" s="17"/>
    </row>
    <row r="1052" spans="1:5" x14ac:dyDescent="0.25">
      <c r="A1052" s="66"/>
      <c r="B1052" s="67"/>
      <c r="C1052" s="68"/>
      <c r="D1052" s="67"/>
      <c r="E1052" s="17"/>
    </row>
    <row r="1053" spans="1:5" x14ac:dyDescent="0.25">
      <c r="A1053" s="66"/>
      <c r="B1053" s="67"/>
      <c r="C1053" s="68"/>
      <c r="D1053" s="67"/>
      <c r="E1053" s="17"/>
    </row>
    <row r="1054" spans="1:5" x14ac:dyDescent="0.25">
      <c r="A1054" s="66"/>
      <c r="B1054" s="67"/>
      <c r="C1054" s="68"/>
      <c r="D1054" s="67"/>
      <c r="E1054" s="17"/>
    </row>
    <row r="1055" spans="1:5" x14ac:dyDescent="0.25">
      <c r="A1055" s="66"/>
      <c r="B1055" s="67"/>
      <c r="C1055" s="68"/>
      <c r="D1055" s="67"/>
      <c r="E1055" s="17"/>
    </row>
    <row r="1056" spans="1:5" x14ac:dyDescent="0.25">
      <c r="A1056" s="66"/>
      <c r="B1056" s="67"/>
      <c r="C1056" s="68"/>
      <c r="D1056" s="67"/>
      <c r="E1056" s="17"/>
    </row>
    <row r="1057" spans="1:5" x14ac:dyDescent="0.25">
      <c r="A1057" s="66"/>
      <c r="B1057" s="67"/>
      <c r="C1057" s="68"/>
      <c r="D1057" s="67"/>
      <c r="E1057" s="17"/>
    </row>
    <row r="1058" spans="1:5" x14ac:dyDescent="0.25">
      <c r="A1058" s="66"/>
      <c r="B1058" s="67"/>
      <c r="C1058" s="68"/>
      <c r="D1058" s="67"/>
      <c r="E1058" s="17"/>
    </row>
    <row r="1059" spans="1:5" x14ac:dyDescent="0.25">
      <c r="A1059" s="66"/>
      <c r="B1059" s="67"/>
      <c r="C1059" s="68"/>
      <c r="D1059" s="67"/>
      <c r="E1059" s="17"/>
    </row>
    <row r="1060" spans="1:5" x14ac:dyDescent="0.25">
      <c r="A1060" s="66"/>
      <c r="B1060" s="67"/>
      <c r="C1060" s="68"/>
      <c r="D1060" s="67"/>
      <c r="E1060" s="17"/>
    </row>
    <row r="1061" spans="1:5" x14ac:dyDescent="0.25">
      <c r="A1061" s="66"/>
      <c r="B1061" s="67"/>
      <c r="C1061" s="68"/>
      <c r="D1061" s="67"/>
      <c r="E1061" s="17"/>
    </row>
    <row r="1062" spans="1:5" x14ac:dyDescent="0.25">
      <c r="A1062" s="66"/>
      <c r="B1062" s="67"/>
      <c r="C1062" s="68"/>
      <c r="D1062" s="67"/>
      <c r="E1062" s="17"/>
    </row>
    <row r="1063" spans="1:5" x14ac:dyDescent="0.25">
      <c r="A1063" s="66"/>
      <c r="B1063" s="67"/>
      <c r="C1063" s="68"/>
      <c r="D1063" s="67"/>
      <c r="E1063" s="17"/>
    </row>
    <row r="1064" spans="1:5" x14ac:dyDescent="0.25">
      <c r="A1064" s="66"/>
      <c r="B1064" s="67"/>
      <c r="C1064" s="68"/>
      <c r="D1064" s="67"/>
      <c r="E1064" s="17"/>
    </row>
    <row r="1065" spans="1:5" x14ac:dyDescent="0.25">
      <c r="A1065" s="66"/>
      <c r="B1065" s="67"/>
      <c r="C1065" s="68"/>
      <c r="D1065" s="67"/>
      <c r="E1065" s="17"/>
    </row>
    <row r="1066" spans="1:5" x14ac:dyDescent="0.25">
      <c r="A1066" s="66"/>
      <c r="B1066" s="67"/>
      <c r="C1066" s="68"/>
      <c r="D1066" s="67"/>
      <c r="E1066" s="17"/>
    </row>
    <row r="1067" spans="1:5" x14ac:dyDescent="0.25">
      <c r="A1067" s="66"/>
      <c r="B1067" s="67"/>
      <c r="C1067" s="68"/>
      <c r="D1067" s="67"/>
      <c r="E1067" s="17"/>
    </row>
    <row r="1068" spans="1:5" x14ac:dyDescent="0.25">
      <c r="A1068" s="66"/>
      <c r="B1068" s="67"/>
      <c r="C1068" s="68"/>
      <c r="D1068" s="67"/>
      <c r="E1068" s="17"/>
    </row>
    <row r="1069" spans="1:5" x14ac:dyDescent="0.25">
      <c r="A1069" s="66"/>
      <c r="B1069" s="67"/>
      <c r="C1069" s="68"/>
      <c r="D1069" s="67"/>
      <c r="E1069" s="17"/>
    </row>
    <row r="1070" spans="1:5" x14ac:dyDescent="0.25">
      <c r="A1070" s="66"/>
      <c r="B1070" s="67"/>
      <c r="C1070" s="68"/>
      <c r="D1070" s="67"/>
      <c r="E1070" s="17"/>
    </row>
    <row r="1071" spans="1:5" x14ac:dyDescent="0.25">
      <c r="A1071" s="66"/>
      <c r="B1071" s="67"/>
      <c r="C1071" s="68"/>
      <c r="D1071" s="67"/>
      <c r="E1071" s="17"/>
    </row>
    <row r="1072" spans="1:5" x14ac:dyDescent="0.25">
      <c r="A1072" s="66"/>
      <c r="B1072" s="67"/>
      <c r="C1072" s="68"/>
      <c r="D1072" s="67"/>
      <c r="E1072" s="17"/>
    </row>
    <row r="1073" spans="1:5" x14ac:dyDescent="0.25">
      <c r="A1073" s="66"/>
      <c r="B1073" s="67"/>
      <c r="C1073" s="68"/>
      <c r="D1073" s="67"/>
      <c r="E1073" s="17"/>
    </row>
    <row r="1074" spans="1:5" x14ac:dyDescent="0.25">
      <c r="A1074" s="66"/>
      <c r="B1074" s="67"/>
      <c r="C1074" s="68"/>
      <c r="D1074" s="67"/>
      <c r="E1074" s="17"/>
    </row>
    <row r="1075" spans="1:5" x14ac:dyDescent="0.25">
      <c r="A1075" s="66"/>
      <c r="B1075" s="67"/>
      <c r="C1075" s="68"/>
      <c r="D1075" s="67"/>
      <c r="E1075" s="17"/>
    </row>
    <row r="1076" spans="1:5" x14ac:dyDescent="0.25">
      <c r="A1076" s="66"/>
      <c r="B1076" s="67"/>
      <c r="C1076" s="68"/>
      <c r="D1076" s="67"/>
      <c r="E1076" s="17"/>
    </row>
    <row r="1077" spans="1:5" x14ac:dyDescent="0.25">
      <c r="A1077" s="66"/>
      <c r="B1077" s="67"/>
      <c r="C1077" s="68"/>
      <c r="D1077" s="67"/>
      <c r="E1077" s="17"/>
    </row>
    <row r="1078" spans="1:5" x14ac:dyDescent="0.25">
      <c r="A1078" s="66"/>
      <c r="B1078" s="67"/>
      <c r="C1078" s="68"/>
      <c r="D1078" s="67"/>
      <c r="E1078" s="17"/>
    </row>
    <row r="1079" spans="1:5" x14ac:dyDescent="0.25">
      <c r="A1079" s="66"/>
      <c r="B1079" s="67"/>
      <c r="C1079" s="68"/>
      <c r="D1079" s="67"/>
      <c r="E1079" s="17"/>
    </row>
    <row r="1080" spans="1:5" x14ac:dyDescent="0.25">
      <c r="A1080" s="66"/>
      <c r="B1080" s="67"/>
      <c r="C1080" s="68"/>
      <c r="D1080" s="67"/>
      <c r="E1080" s="17"/>
    </row>
    <row r="1081" spans="1:5" x14ac:dyDescent="0.25">
      <c r="A1081" s="66"/>
      <c r="B1081" s="67"/>
      <c r="C1081" s="68"/>
      <c r="D1081" s="67"/>
      <c r="E1081" s="17"/>
    </row>
    <row r="1082" spans="1:5" x14ac:dyDescent="0.25">
      <c r="A1082" s="66"/>
      <c r="B1082" s="67"/>
      <c r="C1082" s="68"/>
      <c r="D1082" s="67"/>
      <c r="E1082" s="17"/>
    </row>
    <row r="1083" spans="1:5" x14ac:dyDescent="0.25">
      <c r="A1083" s="66"/>
      <c r="B1083" s="67"/>
      <c r="C1083" s="68"/>
      <c r="D1083" s="67"/>
      <c r="E1083" s="17"/>
    </row>
    <row r="1084" spans="1:5" x14ac:dyDescent="0.25">
      <c r="A1084" s="66"/>
      <c r="B1084" s="67"/>
      <c r="C1084" s="68"/>
      <c r="D1084" s="67"/>
      <c r="E1084" s="17"/>
    </row>
    <row r="1085" spans="1:5" x14ac:dyDescent="0.25">
      <c r="A1085" s="66"/>
      <c r="B1085" s="67"/>
      <c r="C1085" s="68"/>
      <c r="D1085" s="67"/>
      <c r="E1085" s="17"/>
    </row>
    <row r="1086" spans="1:5" x14ac:dyDescent="0.25">
      <c r="A1086" s="66"/>
      <c r="B1086" s="67"/>
      <c r="C1086" s="68"/>
      <c r="D1086" s="67"/>
      <c r="E1086" s="17"/>
    </row>
    <row r="1087" spans="1:5" x14ac:dyDescent="0.25">
      <c r="A1087" s="66"/>
      <c r="B1087" s="67"/>
      <c r="C1087" s="68"/>
      <c r="D1087" s="67"/>
      <c r="E1087" s="17"/>
    </row>
    <row r="1088" spans="1:5" x14ac:dyDescent="0.25">
      <c r="A1088" s="66"/>
      <c r="B1088" s="67"/>
      <c r="C1088" s="68"/>
      <c r="D1088" s="67"/>
      <c r="E1088" s="17"/>
    </row>
    <row r="1089" spans="1:5" x14ac:dyDescent="0.25">
      <c r="A1089" s="66"/>
      <c r="B1089" s="67"/>
      <c r="C1089" s="68"/>
      <c r="D1089" s="67"/>
      <c r="E1089" s="17"/>
    </row>
    <row r="1090" spans="1:5" x14ac:dyDescent="0.25">
      <c r="A1090" s="66"/>
      <c r="B1090" s="67"/>
      <c r="C1090" s="68"/>
      <c r="D1090" s="67"/>
      <c r="E1090" s="17"/>
    </row>
    <row r="1091" spans="1:5" x14ac:dyDescent="0.25">
      <c r="A1091" s="66"/>
      <c r="B1091" s="67"/>
      <c r="C1091" s="68"/>
      <c r="D1091" s="67"/>
      <c r="E1091" s="17"/>
    </row>
    <row r="1092" spans="1:5" x14ac:dyDescent="0.25">
      <c r="A1092" s="66"/>
      <c r="B1092" s="67"/>
      <c r="C1092" s="68"/>
      <c r="D1092" s="67"/>
      <c r="E1092" s="17"/>
    </row>
    <row r="1093" spans="1:5" x14ac:dyDescent="0.25">
      <c r="A1093" s="66"/>
      <c r="B1093" s="67"/>
      <c r="C1093" s="68"/>
      <c r="D1093" s="67"/>
      <c r="E1093" s="17"/>
    </row>
    <row r="1094" spans="1:5" x14ac:dyDescent="0.25">
      <c r="A1094" s="66"/>
      <c r="B1094" s="67"/>
      <c r="C1094" s="68"/>
      <c r="D1094" s="67"/>
      <c r="E1094" s="17"/>
    </row>
    <row r="1095" spans="1:5" x14ac:dyDescent="0.25">
      <c r="A1095" s="66"/>
      <c r="B1095" s="67"/>
      <c r="C1095" s="68"/>
      <c r="D1095" s="67"/>
      <c r="E1095" s="17"/>
    </row>
    <row r="1096" spans="1:5" x14ac:dyDescent="0.25">
      <c r="A1096" s="66"/>
      <c r="B1096" s="67"/>
      <c r="C1096" s="68"/>
      <c r="D1096" s="67"/>
      <c r="E1096" s="17"/>
    </row>
    <row r="1097" spans="1:5" x14ac:dyDescent="0.25">
      <c r="A1097" s="66"/>
      <c r="B1097" s="67"/>
      <c r="C1097" s="68"/>
      <c r="D1097" s="67"/>
      <c r="E1097" s="17"/>
    </row>
    <row r="1098" spans="1:5" x14ac:dyDescent="0.25">
      <c r="A1098" s="66"/>
      <c r="B1098" s="67"/>
      <c r="C1098" s="68"/>
      <c r="D1098" s="67"/>
      <c r="E1098" s="17"/>
    </row>
    <row r="1099" spans="1:5" x14ac:dyDescent="0.25">
      <c r="A1099" s="66"/>
      <c r="B1099" s="67"/>
      <c r="C1099" s="68"/>
      <c r="D1099" s="67"/>
      <c r="E1099" s="17"/>
    </row>
    <row r="1100" spans="1:5" x14ac:dyDescent="0.25">
      <c r="A1100" s="66"/>
      <c r="B1100" s="67"/>
      <c r="C1100" s="68"/>
      <c r="D1100" s="67"/>
      <c r="E1100" s="17"/>
    </row>
    <row r="1101" spans="1:5" x14ac:dyDescent="0.25">
      <c r="A1101" s="66"/>
      <c r="B1101" s="67"/>
      <c r="C1101" s="68"/>
      <c r="D1101" s="67"/>
      <c r="E1101" s="17"/>
    </row>
    <row r="1102" spans="1:5" x14ac:dyDescent="0.25">
      <c r="A1102" s="66"/>
      <c r="B1102" s="67"/>
      <c r="C1102" s="68"/>
      <c r="D1102" s="67"/>
      <c r="E1102" s="17"/>
    </row>
    <row r="1103" spans="1:5" x14ac:dyDescent="0.25">
      <c r="A1103" s="66"/>
      <c r="B1103" s="67"/>
      <c r="C1103" s="68"/>
      <c r="D1103" s="67"/>
      <c r="E1103" s="17"/>
    </row>
    <row r="1104" spans="1:5" x14ac:dyDescent="0.25">
      <c r="A1104" s="66"/>
      <c r="B1104" s="67"/>
      <c r="C1104" s="68"/>
      <c r="D1104" s="67"/>
      <c r="E1104" s="17"/>
    </row>
    <row r="1105" spans="1:5" x14ac:dyDescent="0.25">
      <c r="A1105" s="66"/>
      <c r="B1105" s="67"/>
      <c r="C1105" s="68"/>
      <c r="D1105" s="67"/>
      <c r="E1105" s="17"/>
    </row>
    <row r="1106" spans="1:5" x14ac:dyDescent="0.25">
      <c r="A1106" s="66"/>
      <c r="B1106" s="67"/>
      <c r="C1106" s="68"/>
      <c r="D1106" s="67"/>
      <c r="E1106" s="17"/>
    </row>
    <row r="1107" spans="1:5" x14ac:dyDescent="0.25">
      <c r="A1107" s="66"/>
      <c r="B1107" s="67"/>
      <c r="C1107" s="68"/>
      <c r="D1107" s="67"/>
      <c r="E1107" s="17"/>
    </row>
    <row r="1108" spans="1:5" x14ac:dyDescent="0.25">
      <c r="A1108" s="66"/>
      <c r="B1108" s="67"/>
      <c r="C1108" s="68"/>
      <c r="D1108" s="67"/>
      <c r="E1108" s="17"/>
    </row>
    <row r="1109" spans="1:5" x14ac:dyDescent="0.25">
      <c r="A1109" s="66"/>
      <c r="B1109" s="67"/>
      <c r="C1109" s="68"/>
      <c r="D1109" s="67"/>
      <c r="E1109" s="17"/>
    </row>
    <row r="1110" spans="1:5" x14ac:dyDescent="0.25">
      <c r="A1110" s="66"/>
      <c r="B1110" s="67"/>
      <c r="C1110" s="68"/>
      <c r="D1110" s="67"/>
      <c r="E1110" s="17"/>
    </row>
    <row r="1111" spans="1:5" x14ac:dyDescent="0.25">
      <c r="A1111" s="66"/>
      <c r="B1111" s="67"/>
      <c r="C1111" s="68"/>
      <c r="D1111" s="67"/>
      <c r="E1111" s="17"/>
    </row>
    <row r="1112" spans="1:5" x14ac:dyDescent="0.25">
      <c r="A1112" s="66"/>
      <c r="B1112" s="67"/>
      <c r="C1112" s="68"/>
      <c r="D1112" s="67"/>
      <c r="E1112" s="17"/>
    </row>
    <row r="1113" spans="1:5" x14ac:dyDescent="0.25">
      <c r="A1113" s="66"/>
      <c r="B1113" s="67"/>
      <c r="C1113" s="68"/>
      <c r="D1113" s="67"/>
      <c r="E1113" s="17"/>
    </row>
    <row r="1114" spans="1:5" x14ac:dyDescent="0.25">
      <c r="A1114" s="66"/>
      <c r="B1114" s="67"/>
      <c r="C1114" s="68"/>
      <c r="D1114" s="67"/>
      <c r="E1114" s="17"/>
    </row>
    <row r="1115" spans="1:5" x14ac:dyDescent="0.25">
      <c r="A1115" s="66"/>
      <c r="B1115" s="67"/>
      <c r="C1115" s="68"/>
      <c r="D1115" s="67"/>
      <c r="E1115" s="17"/>
    </row>
    <row r="1116" spans="1:5" x14ac:dyDescent="0.25">
      <c r="A1116" s="66"/>
      <c r="B1116" s="67"/>
      <c r="C1116" s="68"/>
      <c r="D1116" s="67"/>
      <c r="E1116" s="17"/>
    </row>
    <row r="1117" spans="1:5" x14ac:dyDescent="0.25">
      <c r="A1117" s="66"/>
      <c r="B1117" s="67"/>
      <c r="C1117" s="68"/>
      <c r="D1117" s="67"/>
      <c r="E1117" s="17"/>
    </row>
    <row r="1118" spans="1:5" x14ac:dyDescent="0.25">
      <c r="A1118" s="66"/>
      <c r="B1118" s="67"/>
      <c r="C1118" s="68"/>
      <c r="D1118" s="67"/>
      <c r="E1118" s="17"/>
    </row>
    <row r="1119" spans="1:5" x14ac:dyDescent="0.25">
      <c r="A1119" s="66"/>
      <c r="B1119" s="67"/>
      <c r="C1119" s="68"/>
      <c r="D1119" s="67"/>
      <c r="E1119" s="17"/>
    </row>
    <row r="1120" spans="1:5" x14ac:dyDescent="0.25">
      <c r="A1120" s="66"/>
      <c r="B1120" s="67"/>
      <c r="C1120" s="68"/>
      <c r="D1120" s="67"/>
      <c r="E1120" s="17"/>
    </row>
    <row r="1121" spans="1:5" x14ac:dyDescent="0.25">
      <c r="A1121" s="66"/>
      <c r="B1121" s="67"/>
      <c r="C1121" s="68"/>
      <c r="D1121" s="67"/>
      <c r="E1121" s="17"/>
    </row>
    <row r="1122" spans="1:5" x14ac:dyDescent="0.25">
      <c r="A1122" s="66"/>
      <c r="B1122" s="67"/>
      <c r="C1122" s="68"/>
      <c r="D1122" s="67"/>
      <c r="E1122" s="17"/>
    </row>
    <row r="1123" spans="1:5" x14ac:dyDescent="0.25">
      <c r="A1123" s="66"/>
      <c r="B1123" s="67"/>
      <c r="C1123" s="68"/>
      <c r="D1123" s="67"/>
      <c r="E1123" s="17"/>
    </row>
    <row r="1124" spans="1:5" x14ac:dyDescent="0.25">
      <c r="A1124" s="66"/>
      <c r="B1124" s="67"/>
      <c r="C1124" s="68"/>
      <c r="D1124" s="67"/>
      <c r="E1124" s="17"/>
    </row>
    <row r="1125" spans="1:5" x14ac:dyDescent="0.25">
      <c r="A1125" s="66"/>
      <c r="B1125" s="67"/>
      <c r="C1125" s="68"/>
      <c r="D1125" s="67"/>
      <c r="E1125" s="17"/>
    </row>
    <row r="1126" spans="1:5" x14ac:dyDescent="0.25">
      <c r="A1126" s="66"/>
      <c r="B1126" s="67"/>
      <c r="C1126" s="68"/>
      <c r="D1126" s="67"/>
      <c r="E1126" s="17"/>
    </row>
    <row r="1127" spans="1:5" x14ac:dyDescent="0.25">
      <c r="A1127" s="66"/>
      <c r="B1127" s="67"/>
      <c r="C1127" s="68"/>
      <c r="D1127" s="67"/>
      <c r="E1127" s="17"/>
    </row>
    <row r="1128" spans="1:5" x14ac:dyDescent="0.25">
      <c r="A1128" s="66"/>
      <c r="B1128" s="67"/>
      <c r="C1128" s="68"/>
      <c r="D1128" s="67"/>
      <c r="E1128" s="17"/>
    </row>
    <row r="1129" spans="1:5" x14ac:dyDescent="0.25">
      <c r="A1129" s="66"/>
      <c r="B1129" s="67"/>
      <c r="C1129" s="68"/>
      <c r="D1129" s="67"/>
      <c r="E1129" s="17"/>
    </row>
    <row r="1130" spans="1:5" x14ac:dyDescent="0.25">
      <c r="A1130" s="66"/>
      <c r="B1130" s="67"/>
      <c r="C1130" s="68"/>
      <c r="D1130" s="67"/>
      <c r="E1130" s="17"/>
    </row>
    <row r="1131" spans="1:5" x14ac:dyDescent="0.25">
      <c r="A1131" s="66"/>
      <c r="B1131" s="67"/>
      <c r="C1131" s="68"/>
      <c r="D1131" s="67"/>
      <c r="E1131" s="17"/>
    </row>
    <row r="1132" spans="1:5" x14ac:dyDescent="0.25">
      <c r="A1132" s="66"/>
      <c r="B1132" s="67"/>
      <c r="C1132" s="68"/>
      <c r="D1132" s="67"/>
      <c r="E1132" s="17"/>
    </row>
    <row r="1133" spans="1:5" x14ac:dyDescent="0.25">
      <c r="A1133" s="66"/>
      <c r="B1133" s="67"/>
      <c r="C1133" s="68"/>
      <c r="D1133" s="67"/>
      <c r="E1133" s="17"/>
    </row>
    <row r="1134" spans="1:5" x14ac:dyDescent="0.25">
      <c r="A1134" s="66"/>
      <c r="B1134" s="67"/>
      <c r="C1134" s="68"/>
      <c r="D1134" s="67"/>
      <c r="E1134" s="17"/>
    </row>
    <row r="1135" spans="1:5" x14ac:dyDescent="0.25">
      <c r="A1135" s="66"/>
      <c r="B1135" s="67"/>
      <c r="C1135" s="68"/>
      <c r="D1135" s="67"/>
      <c r="E1135" s="17"/>
    </row>
    <row r="1136" spans="1:5" x14ac:dyDescent="0.25">
      <c r="A1136" s="66"/>
      <c r="B1136" s="67"/>
      <c r="C1136" s="68"/>
      <c r="D1136" s="67"/>
      <c r="E1136" s="17"/>
    </row>
    <row r="1137" spans="1:5" x14ac:dyDescent="0.25">
      <c r="A1137" s="66"/>
      <c r="B1137" s="67"/>
      <c r="C1137" s="68"/>
      <c r="D1137" s="67"/>
      <c r="E1137" s="17"/>
    </row>
    <row r="1138" spans="1:5" x14ac:dyDescent="0.25">
      <c r="A1138" s="66"/>
      <c r="B1138" s="67"/>
      <c r="C1138" s="68"/>
      <c r="D1138" s="67"/>
      <c r="E1138" s="17"/>
    </row>
    <row r="1139" spans="1:5" x14ac:dyDescent="0.25">
      <c r="A1139" s="66"/>
      <c r="B1139" s="67"/>
      <c r="C1139" s="68"/>
      <c r="D1139" s="67"/>
      <c r="E1139" s="17"/>
    </row>
    <row r="1140" spans="1:5" x14ac:dyDescent="0.25">
      <c r="A1140" s="66"/>
      <c r="B1140" s="67"/>
      <c r="C1140" s="68"/>
      <c r="D1140" s="67"/>
      <c r="E1140" s="17"/>
    </row>
    <row r="1141" spans="1:5" x14ac:dyDescent="0.25">
      <c r="A1141" s="66"/>
      <c r="B1141" s="67"/>
      <c r="C1141" s="68"/>
      <c r="D1141" s="67"/>
      <c r="E1141" s="17"/>
    </row>
    <row r="1142" spans="1:5" x14ac:dyDescent="0.25">
      <c r="A1142" s="66"/>
      <c r="B1142" s="67"/>
      <c r="C1142" s="68"/>
      <c r="D1142" s="67"/>
      <c r="E1142" s="17"/>
    </row>
    <row r="1143" spans="1:5" x14ac:dyDescent="0.25">
      <c r="A1143" s="66"/>
      <c r="B1143" s="67"/>
      <c r="C1143" s="68"/>
      <c r="D1143" s="67"/>
      <c r="E1143" s="17"/>
    </row>
    <row r="1144" spans="1:5" x14ac:dyDescent="0.25">
      <c r="A1144" s="66"/>
      <c r="B1144" s="67"/>
      <c r="C1144" s="68"/>
      <c r="D1144" s="67"/>
      <c r="E1144" s="17"/>
    </row>
    <row r="1145" spans="1:5" x14ac:dyDescent="0.25">
      <c r="A1145" s="66"/>
      <c r="B1145" s="67"/>
      <c r="C1145" s="68"/>
      <c r="D1145" s="67"/>
      <c r="E1145" s="17"/>
    </row>
    <row r="1146" spans="1:5" x14ac:dyDescent="0.25">
      <c r="A1146" s="66"/>
      <c r="B1146" s="67"/>
      <c r="C1146" s="68"/>
      <c r="D1146" s="67"/>
      <c r="E1146" s="17"/>
    </row>
    <row r="1147" spans="1:5" x14ac:dyDescent="0.25">
      <c r="A1147" s="66"/>
      <c r="B1147" s="67"/>
      <c r="C1147" s="68"/>
      <c r="D1147" s="67"/>
      <c r="E1147" s="17"/>
    </row>
    <row r="1148" spans="1:5" x14ac:dyDescent="0.25">
      <c r="A1148" s="66"/>
      <c r="B1148" s="67"/>
      <c r="C1148" s="68"/>
      <c r="D1148" s="67"/>
      <c r="E1148" s="17"/>
    </row>
    <row r="1149" spans="1:5" x14ac:dyDescent="0.25">
      <c r="A1149" s="66"/>
      <c r="B1149" s="67"/>
      <c r="C1149" s="68"/>
      <c r="D1149" s="67"/>
      <c r="E1149" s="17"/>
    </row>
    <row r="1150" spans="1:5" x14ac:dyDescent="0.25">
      <c r="A1150" s="66"/>
      <c r="B1150" s="67"/>
      <c r="C1150" s="68"/>
      <c r="D1150" s="67"/>
      <c r="E1150" s="17"/>
    </row>
    <row r="1151" spans="1:5" x14ac:dyDescent="0.25">
      <c r="A1151" s="66"/>
      <c r="B1151" s="67"/>
      <c r="C1151" s="68"/>
      <c r="D1151" s="67"/>
      <c r="E1151" s="17"/>
    </row>
    <row r="1152" spans="1:5" x14ac:dyDescent="0.25">
      <c r="A1152" s="66"/>
      <c r="B1152" s="67"/>
      <c r="C1152" s="68"/>
      <c r="D1152" s="67"/>
      <c r="E1152" s="17"/>
    </row>
    <row r="1153" spans="1:5" x14ac:dyDescent="0.25">
      <c r="A1153" s="66"/>
      <c r="B1153" s="67"/>
      <c r="C1153" s="68"/>
      <c r="D1153" s="67"/>
      <c r="E1153" s="17"/>
    </row>
    <row r="1154" spans="1:5" x14ac:dyDescent="0.25">
      <c r="A1154" s="66"/>
      <c r="B1154" s="67"/>
      <c r="C1154" s="68"/>
      <c r="D1154" s="67"/>
      <c r="E1154" s="17"/>
    </row>
    <row r="1155" spans="1:5" x14ac:dyDescent="0.25">
      <c r="A1155" s="66"/>
      <c r="B1155" s="67"/>
      <c r="C1155" s="68"/>
      <c r="D1155" s="67"/>
      <c r="E1155" s="17"/>
    </row>
    <row r="1156" spans="1:5" x14ac:dyDescent="0.25">
      <c r="A1156" s="66"/>
      <c r="B1156" s="67"/>
      <c r="C1156" s="68"/>
      <c r="D1156" s="67"/>
      <c r="E1156" s="17"/>
    </row>
    <row r="1157" spans="1:5" x14ac:dyDescent="0.25">
      <c r="A1157" s="66"/>
      <c r="B1157" s="67"/>
      <c r="C1157" s="68"/>
      <c r="D1157" s="67"/>
      <c r="E1157" s="17"/>
    </row>
    <row r="1158" spans="1:5" x14ac:dyDescent="0.25">
      <c r="A1158" s="66"/>
      <c r="B1158" s="67"/>
      <c r="C1158" s="68"/>
      <c r="D1158" s="67"/>
      <c r="E1158" s="17"/>
    </row>
    <row r="1159" spans="1:5" x14ac:dyDescent="0.25">
      <c r="A1159" s="66"/>
      <c r="B1159" s="67"/>
      <c r="C1159" s="68"/>
      <c r="D1159" s="67"/>
      <c r="E1159" s="17"/>
    </row>
    <row r="1160" spans="1:5" x14ac:dyDescent="0.25">
      <c r="A1160" s="66"/>
      <c r="B1160" s="67"/>
      <c r="C1160" s="68"/>
      <c r="D1160" s="67"/>
      <c r="E1160" s="17"/>
    </row>
    <row r="1161" spans="1:5" x14ac:dyDescent="0.25">
      <c r="A1161" s="66"/>
      <c r="B1161" s="67"/>
      <c r="C1161" s="68"/>
      <c r="D1161" s="67"/>
      <c r="E1161" s="17"/>
    </row>
    <row r="1162" spans="1:5" x14ac:dyDescent="0.25">
      <c r="A1162" s="66"/>
      <c r="B1162" s="67"/>
      <c r="C1162" s="68"/>
      <c r="D1162" s="67"/>
      <c r="E1162" s="17"/>
    </row>
    <row r="1163" spans="1:5" x14ac:dyDescent="0.25">
      <c r="A1163" s="66"/>
      <c r="B1163" s="67"/>
      <c r="C1163" s="68"/>
      <c r="D1163" s="67"/>
      <c r="E1163" s="17"/>
    </row>
    <row r="1164" spans="1:5" x14ac:dyDescent="0.25">
      <c r="A1164" s="66"/>
      <c r="B1164" s="67"/>
      <c r="C1164" s="68"/>
      <c r="D1164" s="67"/>
      <c r="E1164" s="17"/>
    </row>
    <row r="1165" spans="1:5" x14ac:dyDescent="0.25">
      <c r="A1165" s="66"/>
      <c r="B1165" s="67"/>
      <c r="C1165" s="68"/>
      <c r="D1165" s="67"/>
      <c r="E1165" s="17"/>
    </row>
    <row r="1166" spans="1:5" x14ac:dyDescent="0.25">
      <c r="A1166" s="66"/>
      <c r="B1166" s="67"/>
      <c r="C1166" s="68"/>
      <c r="D1166" s="67"/>
      <c r="E1166" s="17"/>
    </row>
    <row r="1167" spans="1:5" x14ac:dyDescent="0.25">
      <c r="A1167" s="66"/>
      <c r="B1167" s="67"/>
      <c r="C1167" s="68"/>
      <c r="D1167" s="67"/>
      <c r="E1167" s="17"/>
    </row>
    <row r="1168" spans="1:5" x14ac:dyDescent="0.25">
      <c r="A1168" s="66"/>
      <c r="B1168" s="67"/>
      <c r="C1168" s="68"/>
      <c r="D1168" s="67"/>
      <c r="E1168" s="17"/>
    </row>
    <row r="1169" spans="1:5" x14ac:dyDescent="0.25">
      <c r="A1169" s="66"/>
      <c r="B1169" s="67"/>
      <c r="C1169" s="68"/>
      <c r="D1169" s="67"/>
      <c r="E1169" s="17"/>
    </row>
    <row r="1170" spans="1:5" x14ac:dyDescent="0.25">
      <c r="A1170" s="66"/>
      <c r="B1170" s="67"/>
      <c r="C1170" s="68"/>
      <c r="D1170" s="67"/>
      <c r="E1170" s="17"/>
    </row>
    <row r="1171" spans="1:5" x14ac:dyDescent="0.25">
      <c r="A1171" s="66"/>
      <c r="B1171" s="67"/>
      <c r="C1171" s="68"/>
      <c r="D1171" s="67"/>
      <c r="E1171" s="17"/>
    </row>
    <row r="1172" spans="1:5" x14ac:dyDescent="0.25">
      <c r="A1172" s="66"/>
      <c r="B1172" s="67"/>
      <c r="C1172" s="68"/>
      <c r="D1172" s="67"/>
      <c r="E1172" s="17"/>
    </row>
    <row r="1173" spans="1:5" x14ac:dyDescent="0.25">
      <c r="A1173" s="66"/>
      <c r="B1173" s="67"/>
      <c r="C1173" s="68"/>
      <c r="D1173" s="67"/>
      <c r="E1173" s="17"/>
    </row>
    <row r="1174" spans="1:5" x14ac:dyDescent="0.25">
      <c r="A1174" s="66"/>
      <c r="B1174" s="67"/>
      <c r="C1174" s="68"/>
      <c r="D1174" s="67"/>
      <c r="E1174" s="17"/>
    </row>
    <row r="1175" spans="1:5" x14ac:dyDescent="0.25">
      <c r="A1175" s="66"/>
      <c r="B1175" s="67"/>
      <c r="C1175" s="68"/>
      <c r="D1175" s="67"/>
      <c r="E1175" s="17"/>
    </row>
    <row r="1176" spans="1:5" x14ac:dyDescent="0.25">
      <c r="A1176" s="66"/>
      <c r="B1176" s="67"/>
      <c r="C1176" s="68"/>
      <c r="D1176" s="67"/>
      <c r="E1176" s="17"/>
    </row>
    <row r="1177" spans="1:5" x14ac:dyDescent="0.25">
      <c r="A1177" s="66"/>
      <c r="B1177" s="67"/>
      <c r="C1177" s="68"/>
      <c r="D1177" s="67"/>
      <c r="E1177" s="17"/>
    </row>
    <row r="1178" spans="1:5" x14ac:dyDescent="0.25">
      <c r="A1178" s="66"/>
      <c r="B1178" s="67"/>
      <c r="C1178" s="68"/>
      <c r="D1178" s="67"/>
      <c r="E1178" s="17"/>
    </row>
    <row r="1179" spans="1:5" x14ac:dyDescent="0.25">
      <c r="A1179" s="66"/>
      <c r="B1179" s="67"/>
      <c r="C1179" s="68"/>
      <c r="D1179" s="67"/>
      <c r="E1179" s="17"/>
    </row>
    <row r="1180" spans="1:5" x14ac:dyDescent="0.25">
      <c r="A1180" s="66"/>
      <c r="B1180" s="67"/>
      <c r="C1180" s="68"/>
      <c r="D1180" s="67"/>
      <c r="E1180" s="17"/>
    </row>
    <row r="1181" spans="1:5" x14ac:dyDescent="0.25">
      <c r="A1181" s="66"/>
      <c r="B1181" s="67"/>
      <c r="C1181" s="68"/>
      <c r="D1181" s="67"/>
      <c r="E1181" s="17"/>
    </row>
    <row r="1182" spans="1:5" x14ac:dyDescent="0.25">
      <c r="A1182" s="66"/>
      <c r="B1182" s="67"/>
      <c r="C1182" s="68"/>
      <c r="D1182" s="67"/>
      <c r="E1182" s="17"/>
    </row>
    <row r="1183" spans="1:5" x14ac:dyDescent="0.25">
      <c r="A1183" s="66"/>
      <c r="B1183" s="67"/>
      <c r="C1183" s="68"/>
      <c r="D1183" s="67"/>
      <c r="E1183" s="17"/>
    </row>
    <row r="1184" spans="1:5" x14ac:dyDescent="0.25">
      <c r="A1184" s="66"/>
      <c r="B1184" s="67"/>
      <c r="C1184" s="68"/>
      <c r="D1184" s="67"/>
      <c r="E1184" s="17"/>
    </row>
    <row r="1185" spans="1:5" x14ac:dyDescent="0.25">
      <c r="A1185" s="66"/>
      <c r="B1185" s="67"/>
      <c r="C1185" s="68"/>
      <c r="D1185" s="67"/>
      <c r="E1185" s="17"/>
    </row>
    <row r="1186" spans="1:5" x14ac:dyDescent="0.25">
      <c r="A1186" s="66"/>
      <c r="B1186" s="67"/>
      <c r="C1186" s="68"/>
      <c r="D1186" s="67"/>
      <c r="E1186" s="17"/>
    </row>
    <row r="1187" spans="1:5" x14ac:dyDescent="0.25">
      <c r="A1187" s="66"/>
      <c r="B1187" s="67"/>
      <c r="C1187" s="68"/>
      <c r="D1187" s="67"/>
      <c r="E1187" s="17"/>
    </row>
    <row r="1188" spans="1:5" x14ac:dyDescent="0.25">
      <c r="A1188" s="66"/>
      <c r="B1188" s="67"/>
      <c r="C1188" s="68"/>
      <c r="D1188" s="67"/>
      <c r="E1188" s="17"/>
    </row>
    <row r="1189" spans="1:5" x14ac:dyDescent="0.25">
      <c r="A1189" s="66"/>
      <c r="B1189" s="67"/>
      <c r="C1189" s="68"/>
      <c r="D1189" s="67"/>
      <c r="E1189" s="17"/>
    </row>
    <row r="1190" spans="1:5" x14ac:dyDescent="0.25">
      <c r="A1190" s="66"/>
      <c r="B1190" s="67"/>
      <c r="C1190" s="68"/>
      <c r="D1190" s="67"/>
      <c r="E1190" s="17"/>
    </row>
    <row r="1191" spans="1:5" x14ac:dyDescent="0.25">
      <c r="A1191" s="66"/>
      <c r="B1191" s="67"/>
      <c r="C1191" s="68"/>
      <c r="D1191" s="67"/>
      <c r="E1191" s="17"/>
    </row>
    <row r="1192" spans="1:5" x14ac:dyDescent="0.25">
      <c r="A1192" s="66"/>
      <c r="B1192" s="67"/>
      <c r="C1192" s="68"/>
      <c r="D1192" s="67"/>
      <c r="E1192" s="17"/>
    </row>
    <row r="1193" spans="1:5" x14ac:dyDescent="0.25">
      <c r="A1193" s="66"/>
      <c r="B1193" s="67"/>
      <c r="C1193" s="68"/>
      <c r="D1193" s="67"/>
      <c r="E1193" s="17"/>
    </row>
    <row r="1194" spans="1:5" x14ac:dyDescent="0.25">
      <c r="A1194" s="66"/>
      <c r="B1194" s="67"/>
      <c r="C1194" s="68"/>
      <c r="D1194" s="67"/>
      <c r="E1194" s="17"/>
    </row>
    <row r="1195" spans="1:5" x14ac:dyDescent="0.25">
      <c r="A1195" s="66"/>
      <c r="B1195" s="67"/>
      <c r="C1195" s="68"/>
      <c r="D1195" s="67"/>
      <c r="E1195" s="17"/>
    </row>
    <row r="1196" spans="1:5" x14ac:dyDescent="0.25">
      <c r="A1196" s="66"/>
      <c r="B1196" s="67"/>
      <c r="C1196" s="68"/>
      <c r="D1196" s="67"/>
      <c r="E1196" s="17"/>
    </row>
    <row r="1197" spans="1:5" x14ac:dyDescent="0.25">
      <c r="A1197" s="66"/>
      <c r="B1197" s="67"/>
      <c r="C1197" s="68"/>
      <c r="D1197" s="67"/>
      <c r="E1197" s="17"/>
    </row>
    <row r="1198" spans="1:5" x14ac:dyDescent="0.25">
      <c r="A1198" s="66"/>
      <c r="B1198" s="67"/>
      <c r="C1198" s="68"/>
      <c r="D1198" s="67"/>
      <c r="E1198" s="17"/>
    </row>
    <row r="1199" spans="1:5" x14ac:dyDescent="0.25">
      <c r="A1199" s="66"/>
      <c r="B1199" s="67"/>
      <c r="C1199" s="68"/>
      <c r="D1199" s="67"/>
      <c r="E1199" s="17"/>
    </row>
    <row r="1200" spans="1:5" x14ac:dyDescent="0.25">
      <c r="A1200" s="66"/>
      <c r="B1200" s="67"/>
      <c r="C1200" s="68"/>
      <c r="D1200" s="67"/>
      <c r="E1200" s="17"/>
    </row>
    <row r="1201" spans="1:5" x14ac:dyDescent="0.25">
      <c r="A1201" s="66"/>
      <c r="B1201" s="67"/>
      <c r="C1201" s="68"/>
      <c r="D1201" s="67"/>
      <c r="E1201" s="17"/>
    </row>
    <row r="1202" spans="1:5" x14ac:dyDescent="0.25">
      <c r="A1202" s="66"/>
      <c r="B1202" s="67"/>
      <c r="C1202" s="68"/>
      <c r="D1202" s="67"/>
      <c r="E1202" s="17"/>
    </row>
    <row r="1203" spans="1:5" x14ac:dyDescent="0.25">
      <c r="A1203" s="66"/>
      <c r="B1203" s="67"/>
      <c r="C1203" s="68"/>
      <c r="D1203" s="67"/>
      <c r="E1203" s="17"/>
    </row>
    <row r="1204" spans="1:5" x14ac:dyDescent="0.25">
      <c r="A1204" s="66"/>
      <c r="B1204" s="67"/>
      <c r="C1204" s="68"/>
      <c r="D1204" s="67"/>
      <c r="E1204" s="17"/>
    </row>
    <row r="1205" spans="1:5" x14ac:dyDescent="0.25">
      <c r="A1205" s="66"/>
      <c r="B1205" s="67"/>
      <c r="C1205" s="68"/>
      <c r="D1205" s="67"/>
      <c r="E1205" s="17"/>
    </row>
    <row r="1206" spans="1:5" x14ac:dyDescent="0.25">
      <c r="A1206" s="66"/>
      <c r="B1206" s="67"/>
      <c r="C1206" s="68"/>
      <c r="D1206" s="67"/>
      <c r="E1206" s="17"/>
    </row>
    <row r="1207" spans="1:5" x14ac:dyDescent="0.25">
      <c r="A1207" s="66"/>
      <c r="B1207" s="67"/>
      <c r="C1207" s="68"/>
      <c r="D1207" s="67"/>
      <c r="E1207" s="17"/>
    </row>
    <row r="1208" spans="1:5" x14ac:dyDescent="0.25">
      <c r="A1208" s="66"/>
      <c r="B1208" s="67"/>
      <c r="C1208" s="68"/>
      <c r="D1208" s="67"/>
      <c r="E1208" s="17"/>
    </row>
    <row r="1209" spans="1:5" x14ac:dyDescent="0.25">
      <c r="A1209" s="66"/>
      <c r="B1209" s="67"/>
      <c r="C1209" s="68"/>
      <c r="D1209" s="67"/>
      <c r="E1209" s="17"/>
    </row>
    <row r="1210" spans="1:5" x14ac:dyDescent="0.25">
      <c r="A1210" s="66"/>
      <c r="B1210" s="67"/>
      <c r="C1210" s="68"/>
      <c r="D1210" s="67"/>
      <c r="E1210" s="17"/>
    </row>
    <row r="1211" spans="1:5" x14ac:dyDescent="0.25">
      <c r="A1211" s="66"/>
      <c r="B1211" s="67"/>
      <c r="C1211" s="68"/>
      <c r="D1211" s="67"/>
      <c r="E1211" s="17"/>
    </row>
    <row r="1212" spans="1:5" x14ac:dyDescent="0.25">
      <c r="A1212" s="66"/>
      <c r="B1212" s="67"/>
      <c r="C1212" s="68"/>
      <c r="D1212" s="67"/>
      <c r="E1212" s="17"/>
    </row>
    <row r="1213" spans="1:5" x14ac:dyDescent="0.25">
      <c r="A1213" s="66"/>
      <c r="B1213" s="67"/>
      <c r="C1213" s="68"/>
      <c r="D1213" s="67"/>
      <c r="E1213" s="17"/>
    </row>
    <row r="1214" spans="1:5" x14ac:dyDescent="0.25">
      <c r="A1214" s="66"/>
      <c r="B1214" s="67"/>
      <c r="C1214" s="68"/>
      <c r="D1214" s="67"/>
      <c r="E1214" s="17"/>
    </row>
    <row r="1215" spans="1:5" x14ac:dyDescent="0.25">
      <c r="A1215" s="66"/>
      <c r="B1215" s="67"/>
      <c r="C1215" s="68"/>
      <c r="D1215" s="67"/>
      <c r="E1215" s="17"/>
    </row>
    <row r="1216" spans="1:5" x14ac:dyDescent="0.25">
      <c r="A1216" s="66"/>
      <c r="B1216" s="67"/>
      <c r="C1216" s="68"/>
      <c r="D1216" s="67"/>
      <c r="E1216" s="17"/>
    </row>
    <row r="1217" spans="1:5" x14ac:dyDescent="0.25">
      <c r="A1217" s="66"/>
      <c r="B1217" s="67"/>
      <c r="C1217" s="68"/>
      <c r="D1217" s="67"/>
      <c r="E1217" s="17"/>
    </row>
    <row r="1218" spans="1:5" x14ac:dyDescent="0.25">
      <c r="A1218" s="66"/>
      <c r="B1218" s="67"/>
      <c r="C1218" s="68"/>
      <c r="D1218" s="67"/>
      <c r="E1218" s="17"/>
    </row>
    <row r="1219" spans="1:5" x14ac:dyDescent="0.25">
      <c r="A1219" s="66"/>
      <c r="B1219" s="67"/>
      <c r="C1219" s="68"/>
      <c r="D1219" s="67"/>
      <c r="E1219" s="17"/>
    </row>
    <row r="1220" spans="1:5" x14ac:dyDescent="0.25">
      <c r="A1220" s="66"/>
      <c r="B1220" s="67"/>
      <c r="C1220" s="68"/>
      <c r="D1220" s="67"/>
      <c r="E1220" s="17"/>
    </row>
    <row r="1221" spans="1:5" x14ac:dyDescent="0.25">
      <c r="A1221" s="66"/>
      <c r="B1221" s="67"/>
      <c r="C1221" s="68"/>
      <c r="D1221" s="67"/>
      <c r="E1221" s="17"/>
    </row>
    <row r="1222" spans="1:5" x14ac:dyDescent="0.25">
      <c r="A1222" s="66"/>
      <c r="B1222" s="67"/>
      <c r="C1222" s="68"/>
      <c r="D1222" s="67"/>
      <c r="E1222" s="17"/>
    </row>
    <row r="1223" spans="1:5" x14ac:dyDescent="0.25">
      <c r="A1223" s="66"/>
      <c r="B1223" s="67"/>
      <c r="C1223" s="68"/>
      <c r="D1223" s="67"/>
      <c r="E1223" s="17"/>
    </row>
    <row r="1224" spans="1:5" x14ac:dyDescent="0.25">
      <c r="A1224" s="66"/>
      <c r="B1224" s="67"/>
      <c r="C1224" s="68"/>
      <c r="D1224" s="67"/>
      <c r="E1224" s="17"/>
    </row>
    <row r="1225" spans="1:5" x14ac:dyDescent="0.25">
      <c r="A1225" s="66"/>
      <c r="B1225" s="67"/>
      <c r="C1225" s="68"/>
      <c r="D1225" s="67"/>
      <c r="E1225" s="17"/>
    </row>
    <row r="1226" spans="1:5" x14ac:dyDescent="0.25">
      <c r="A1226" s="66"/>
      <c r="B1226" s="67"/>
      <c r="C1226" s="68"/>
      <c r="D1226" s="67"/>
      <c r="E1226" s="17"/>
    </row>
    <row r="1227" spans="1:5" x14ac:dyDescent="0.25">
      <c r="A1227" s="66"/>
      <c r="B1227" s="67"/>
      <c r="C1227" s="68"/>
      <c r="D1227" s="67"/>
      <c r="E1227" s="17"/>
    </row>
    <row r="1228" spans="1:5" x14ac:dyDescent="0.25">
      <c r="A1228" s="66"/>
      <c r="B1228" s="67"/>
      <c r="C1228" s="68"/>
      <c r="D1228" s="67"/>
      <c r="E1228" s="17"/>
    </row>
    <row r="1229" spans="1:5" x14ac:dyDescent="0.25">
      <c r="A1229" s="66"/>
      <c r="B1229" s="67"/>
      <c r="C1229" s="68"/>
      <c r="D1229" s="67"/>
      <c r="E1229" s="17"/>
    </row>
    <row r="1230" spans="1:5" x14ac:dyDescent="0.25">
      <c r="A1230" s="66"/>
      <c r="B1230" s="67"/>
      <c r="C1230" s="68"/>
      <c r="D1230" s="67"/>
      <c r="E1230" s="17"/>
    </row>
    <row r="1231" spans="1:5" x14ac:dyDescent="0.25">
      <c r="A1231" s="66"/>
      <c r="B1231" s="67"/>
      <c r="C1231" s="68"/>
      <c r="D1231" s="67"/>
      <c r="E1231" s="17"/>
    </row>
    <row r="1232" spans="1:5" x14ac:dyDescent="0.25">
      <c r="A1232" s="66"/>
      <c r="B1232" s="67"/>
      <c r="C1232" s="68"/>
      <c r="D1232" s="67"/>
      <c r="E1232" s="17"/>
    </row>
    <row r="1233" spans="1:5" x14ac:dyDescent="0.25">
      <c r="A1233" s="66"/>
      <c r="B1233" s="67"/>
      <c r="C1233" s="68"/>
      <c r="D1233" s="67"/>
      <c r="E1233" s="17"/>
    </row>
    <row r="1234" spans="1:5" x14ac:dyDescent="0.25">
      <c r="A1234" s="66"/>
      <c r="B1234" s="67"/>
      <c r="C1234" s="68"/>
      <c r="D1234" s="67"/>
      <c r="E1234" s="17"/>
    </row>
    <row r="1235" spans="1:5" x14ac:dyDescent="0.25">
      <c r="A1235" s="66"/>
      <c r="B1235" s="67"/>
      <c r="C1235" s="68"/>
      <c r="D1235" s="67"/>
      <c r="E1235" s="17"/>
    </row>
    <row r="1236" spans="1:5" x14ac:dyDescent="0.25">
      <c r="A1236" s="66"/>
      <c r="B1236" s="67"/>
      <c r="C1236" s="68"/>
      <c r="D1236" s="67"/>
      <c r="E1236" s="17"/>
    </row>
    <row r="1237" spans="1:5" x14ac:dyDescent="0.25">
      <c r="A1237" s="66"/>
      <c r="B1237" s="67"/>
      <c r="C1237" s="68"/>
      <c r="D1237" s="67"/>
      <c r="E1237" s="17"/>
    </row>
    <row r="1238" spans="1:5" x14ac:dyDescent="0.25">
      <c r="A1238" s="66"/>
      <c r="B1238" s="67"/>
      <c r="C1238" s="68"/>
      <c r="D1238" s="67"/>
      <c r="E1238" s="17"/>
    </row>
    <row r="1239" spans="1:5" x14ac:dyDescent="0.25">
      <c r="A1239" s="66"/>
      <c r="B1239" s="67"/>
      <c r="C1239" s="68"/>
      <c r="D1239" s="67"/>
      <c r="E1239" s="17"/>
    </row>
    <row r="1240" spans="1:5" x14ac:dyDescent="0.25">
      <c r="A1240" s="66"/>
      <c r="B1240" s="67"/>
      <c r="C1240" s="68"/>
      <c r="D1240" s="67"/>
      <c r="E1240" s="17"/>
    </row>
    <row r="1241" spans="1:5" x14ac:dyDescent="0.25">
      <c r="A1241" s="66"/>
      <c r="B1241" s="67"/>
      <c r="C1241" s="68"/>
      <c r="D1241" s="67"/>
      <c r="E1241" s="17"/>
    </row>
    <row r="1242" spans="1:5" x14ac:dyDescent="0.25">
      <c r="A1242" s="66"/>
      <c r="B1242" s="67"/>
      <c r="C1242" s="68"/>
      <c r="D1242" s="67"/>
      <c r="E1242" s="17"/>
    </row>
    <row r="1243" spans="1:5" x14ac:dyDescent="0.25">
      <c r="A1243" s="66"/>
      <c r="B1243" s="67"/>
      <c r="C1243" s="68"/>
      <c r="D1243" s="67"/>
      <c r="E1243" s="17"/>
    </row>
    <row r="1244" spans="1:5" x14ac:dyDescent="0.25">
      <c r="A1244" s="66"/>
      <c r="B1244" s="67"/>
      <c r="C1244" s="68"/>
      <c r="D1244" s="67"/>
      <c r="E1244" s="17"/>
    </row>
    <row r="1245" spans="1:5" x14ac:dyDescent="0.25">
      <c r="A1245" s="66"/>
      <c r="B1245" s="67"/>
      <c r="C1245" s="68"/>
      <c r="D1245" s="67"/>
      <c r="E1245" s="17"/>
    </row>
    <row r="1246" spans="1:5" x14ac:dyDescent="0.25">
      <c r="A1246" s="66"/>
      <c r="B1246" s="67"/>
      <c r="C1246" s="68"/>
      <c r="D1246" s="67"/>
      <c r="E1246" s="17"/>
    </row>
    <row r="1247" spans="1:5" x14ac:dyDescent="0.25">
      <c r="A1247" s="66"/>
      <c r="B1247" s="67"/>
      <c r="C1247" s="68"/>
      <c r="D1247" s="67"/>
      <c r="E1247" s="17"/>
    </row>
    <row r="1248" spans="1:5" x14ac:dyDescent="0.25">
      <c r="A1248" s="66"/>
      <c r="B1248" s="67"/>
      <c r="C1248" s="68"/>
      <c r="D1248" s="67"/>
      <c r="E1248" s="17"/>
    </row>
    <row r="1249" spans="1:5" x14ac:dyDescent="0.25">
      <c r="A1249" s="66"/>
      <c r="B1249" s="67"/>
      <c r="C1249" s="68"/>
      <c r="D1249" s="67"/>
      <c r="E1249" s="17"/>
    </row>
    <row r="1250" spans="1:5" x14ac:dyDescent="0.25">
      <c r="A1250" s="66"/>
      <c r="B1250" s="67"/>
      <c r="C1250" s="68"/>
      <c r="D1250" s="67"/>
      <c r="E1250" s="17"/>
    </row>
    <row r="1251" spans="1:5" x14ac:dyDescent="0.25">
      <c r="A1251" s="66"/>
      <c r="B1251" s="67"/>
      <c r="C1251" s="68"/>
      <c r="D1251" s="67"/>
      <c r="E1251" s="17"/>
    </row>
    <row r="1252" spans="1:5" x14ac:dyDescent="0.25">
      <c r="A1252" s="66"/>
      <c r="B1252" s="67"/>
      <c r="C1252" s="68"/>
      <c r="D1252" s="67"/>
      <c r="E1252" s="17"/>
    </row>
    <row r="1253" spans="1:5" x14ac:dyDescent="0.25">
      <c r="A1253" s="66"/>
      <c r="B1253" s="67"/>
      <c r="C1253" s="68"/>
      <c r="D1253" s="67"/>
      <c r="E1253" s="17"/>
    </row>
    <row r="1254" spans="1:5" x14ac:dyDescent="0.25">
      <c r="A1254" s="66"/>
      <c r="B1254" s="67"/>
      <c r="C1254" s="68"/>
      <c r="D1254" s="67"/>
      <c r="E1254" s="17"/>
    </row>
    <row r="1255" spans="1:5" x14ac:dyDescent="0.25">
      <c r="A1255" s="66"/>
      <c r="B1255" s="67"/>
      <c r="C1255" s="68"/>
      <c r="D1255" s="67"/>
      <c r="E1255" s="17"/>
    </row>
    <row r="1256" spans="1:5" x14ac:dyDescent="0.25">
      <c r="A1256" s="66"/>
      <c r="B1256" s="67"/>
      <c r="C1256" s="68"/>
      <c r="D1256" s="67"/>
      <c r="E1256" s="17"/>
    </row>
    <row r="1257" spans="1:5" x14ac:dyDescent="0.25">
      <c r="A1257" s="66"/>
      <c r="B1257" s="67"/>
      <c r="C1257" s="68"/>
      <c r="D1257" s="67"/>
      <c r="E1257" s="17"/>
    </row>
    <row r="1258" spans="1:5" x14ac:dyDescent="0.25">
      <c r="A1258" s="66"/>
      <c r="B1258" s="67"/>
      <c r="C1258" s="68"/>
      <c r="D1258" s="67"/>
      <c r="E1258" s="17"/>
    </row>
    <row r="1259" spans="1:5" x14ac:dyDescent="0.25">
      <c r="A1259" s="66"/>
      <c r="B1259" s="67"/>
      <c r="C1259" s="68"/>
      <c r="D1259" s="67"/>
      <c r="E1259" s="17"/>
    </row>
    <row r="1260" spans="1:5" x14ac:dyDescent="0.25">
      <c r="A1260" s="66"/>
      <c r="B1260" s="67"/>
      <c r="C1260" s="68"/>
      <c r="D1260" s="67"/>
      <c r="E1260" s="17"/>
    </row>
    <row r="1261" spans="1:5" x14ac:dyDescent="0.25">
      <c r="A1261" s="66"/>
      <c r="B1261" s="67"/>
      <c r="C1261" s="68"/>
      <c r="D1261" s="67"/>
      <c r="E1261" s="17"/>
    </row>
    <row r="1262" spans="1:5" x14ac:dyDescent="0.25">
      <c r="A1262" s="66"/>
      <c r="B1262" s="67"/>
      <c r="C1262" s="68"/>
      <c r="D1262" s="67"/>
      <c r="E1262" s="17"/>
    </row>
    <row r="1263" spans="1:5" x14ac:dyDescent="0.25">
      <c r="A1263" s="66"/>
      <c r="B1263" s="67"/>
      <c r="C1263" s="68"/>
      <c r="D1263" s="67"/>
      <c r="E1263" s="17"/>
    </row>
    <row r="1264" spans="1:5" x14ac:dyDescent="0.25">
      <c r="A1264" s="66"/>
      <c r="B1264" s="67"/>
      <c r="C1264" s="68"/>
      <c r="D1264" s="67"/>
      <c r="E1264" s="17"/>
    </row>
    <row r="1265" spans="1:5" x14ac:dyDescent="0.25">
      <c r="A1265" s="66"/>
      <c r="B1265" s="67"/>
      <c r="C1265" s="68"/>
      <c r="D1265" s="67"/>
      <c r="E1265" s="17"/>
    </row>
    <row r="1266" spans="1:5" x14ac:dyDescent="0.25">
      <c r="A1266" s="66"/>
      <c r="B1266" s="67"/>
      <c r="C1266" s="68"/>
      <c r="D1266" s="67"/>
      <c r="E1266" s="17"/>
    </row>
    <row r="1267" spans="1:5" x14ac:dyDescent="0.25">
      <c r="A1267" s="66"/>
      <c r="B1267" s="67"/>
      <c r="C1267" s="68"/>
      <c r="D1267" s="67"/>
      <c r="E1267" s="17"/>
    </row>
    <row r="1268" spans="1:5" x14ac:dyDescent="0.25">
      <c r="A1268" s="66"/>
      <c r="B1268" s="67"/>
      <c r="C1268" s="68"/>
      <c r="D1268" s="67"/>
      <c r="E1268" s="17"/>
    </row>
    <row r="1269" spans="1:5" x14ac:dyDescent="0.25">
      <c r="A1269" s="66"/>
      <c r="B1269" s="67"/>
      <c r="C1269" s="68"/>
      <c r="D1269" s="67"/>
      <c r="E1269" s="17"/>
    </row>
    <row r="1270" spans="1:5" x14ac:dyDescent="0.25">
      <c r="A1270" s="66"/>
      <c r="B1270" s="67"/>
      <c r="C1270" s="68"/>
      <c r="D1270" s="67"/>
      <c r="E1270" s="17"/>
    </row>
    <row r="1271" spans="1:5" x14ac:dyDescent="0.25">
      <c r="A1271" s="66"/>
      <c r="B1271" s="67"/>
      <c r="C1271" s="68"/>
      <c r="D1271" s="67"/>
      <c r="E1271" s="17"/>
    </row>
    <row r="1272" spans="1:5" x14ac:dyDescent="0.25">
      <c r="A1272" s="66"/>
      <c r="B1272" s="67"/>
      <c r="C1272" s="68"/>
      <c r="D1272" s="67"/>
      <c r="E1272" s="17"/>
    </row>
    <row r="1273" spans="1:5" x14ac:dyDescent="0.25">
      <c r="A1273" s="66"/>
      <c r="B1273" s="67"/>
      <c r="C1273" s="68"/>
      <c r="D1273" s="67"/>
      <c r="E1273" s="17"/>
    </row>
    <row r="1274" spans="1:5" x14ac:dyDescent="0.25">
      <c r="A1274" s="66"/>
      <c r="B1274" s="67"/>
      <c r="C1274" s="68"/>
      <c r="D1274" s="67"/>
      <c r="E1274" s="17"/>
    </row>
    <row r="1275" spans="1:5" x14ac:dyDescent="0.25">
      <c r="A1275" s="66"/>
      <c r="B1275" s="67"/>
      <c r="C1275" s="68"/>
      <c r="D1275" s="67"/>
      <c r="E1275" s="17"/>
    </row>
    <row r="1276" spans="1:5" x14ac:dyDescent="0.25">
      <c r="A1276" s="66"/>
      <c r="B1276" s="67"/>
      <c r="C1276" s="68"/>
      <c r="D1276" s="67"/>
      <c r="E1276" s="17"/>
    </row>
    <row r="1277" spans="1:5" x14ac:dyDescent="0.25">
      <c r="A1277" s="66"/>
      <c r="B1277" s="67"/>
      <c r="C1277" s="68"/>
      <c r="D1277" s="67"/>
      <c r="E1277" s="17"/>
    </row>
    <row r="1278" spans="1:5" x14ac:dyDescent="0.25">
      <c r="A1278" s="66"/>
      <c r="B1278" s="67"/>
      <c r="C1278" s="68"/>
      <c r="D1278" s="67"/>
      <c r="E1278" s="17"/>
    </row>
    <row r="1279" spans="1:5" x14ac:dyDescent="0.25">
      <c r="A1279" s="66"/>
      <c r="B1279" s="67"/>
      <c r="C1279" s="68"/>
      <c r="D1279" s="67"/>
      <c r="E1279" s="17"/>
    </row>
    <row r="1280" spans="1:5" x14ac:dyDescent="0.25">
      <c r="A1280" s="66"/>
      <c r="B1280" s="67"/>
      <c r="C1280" s="68"/>
      <c r="D1280" s="67"/>
      <c r="E1280" s="17"/>
    </row>
    <row r="1281" spans="1:5" x14ac:dyDescent="0.25">
      <c r="A1281" s="66"/>
      <c r="B1281" s="67"/>
      <c r="C1281" s="68"/>
      <c r="D1281" s="67"/>
      <c r="E1281" s="17"/>
    </row>
    <row r="1282" spans="1:5" x14ac:dyDescent="0.25">
      <c r="A1282" s="66"/>
      <c r="B1282" s="67"/>
      <c r="C1282" s="68"/>
      <c r="D1282" s="67"/>
      <c r="E1282" s="17"/>
    </row>
    <row r="1283" spans="1:5" x14ac:dyDescent="0.25">
      <c r="A1283" s="66"/>
      <c r="B1283" s="67"/>
      <c r="C1283" s="68"/>
      <c r="D1283" s="67"/>
      <c r="E1283" s="17"/>
    </row>
    <row r="1284" spans="1:5" x14ac:dyDescent="0.25">
      <c r="A1284" s="66"/>
      <c r="B1284" s="67"/>
      <c r="C1284" s="68"/>
      <c r="D1284" s="67"/>
      <c r="E1284" s="17"/>
    </row>
    <row r="1285" spans="1:5" x14ac:dyDescent="0.25">
      <c r="A1285" s="66"/>
      <c r="B1285" s="67"/>
      <c r="C1285" s="68"/>
      <c r="D1285" s="67"/>
      <c r="E1285" s="17"/>
    </row>
    <row r="1286" spans="1:5" x14ac:dyDescent="0.25">
      <c r="A1286" s="66"/>
      <c r="B1286" s="67"/>
      <c r="C1286" s="68"/>
      <c r="D1286" s="67"/>
      <c r="E1286" s="17"/>
    </row>
    <row r="1287" spans="1:5" x14ac:dyDescent="0.25">
      <c r="A1287" s="66"/>
      <c r="B1287" s="67"/>
      <c r="C1287" s="68"/>
      <c r="D1287" s="67"/>
      <c r="E1287" s="17"/>
    </row>
    <row r="1288" spans="1:5" x14ac:dyDescent="0.25">
      <c r="A1288" s="66"/>
      <c r="B1288" s="67"/>
      <c r="C1288" s="68"/>
      <c r="D1288" s="67"/>
      <c r="E1288" s="17"/>
    </row>
    <row r="1289" spans="1:5" x14ac:dyDescent="0.25">
      <c r="A1289" s="66"/>
      <c r="B1289" s="67"/>
      <c r="C1289" s="68"/>
      <c r="D1289" s="67"/>
      <c r="E1289" s="17"/>
    </row>
    <row r="1290" spans="1:5" x14ac:dyDescent="0.25">
      <c r="A1290" s="66"/>
      <c r="B1290" s="67"/>
      <c r="C1290" s="68"/>
      <c r="D1290" s="67"/>
      <c r="E1290" s="17"/>
    </row>
    <row r="1291" spans="1:5" x14ac:dyDescent="0.25">
      <c r="A1291" s="66"/>
      <c r="B1291" s="67"/>
      <c r="C1291" s="68"/>
      <c r="D1291" s="67"/>
      <c r="E1291" s="17"/>
    </row>
    <row r="1292" spans="1:5" x14ac:dyDescent="0.25">
      <c r="A1292" s="66"/>
      <c r="B1292" s="67"/>
      <c r="C1292" s="68"/>
      <c r="D1292" s="67"/>
      <c r="E1292" s="17"/>
    </row>
    <row r="1293" spans="1:5" x14ac:dyDescent="0.25">
      <c r="A1293" s="66"/>
      <c r="B1293" s="67"/>
      <c r="C1293" s="68"/>
      <c r="D1293" s="67"/>
      <c r="E1293" s="17"/>
    </row>
    <row r="1294" spans="1:5" x14ac:dyDescent="0.25">
      <c r="A1294" s="66"/>
      <c r="B1294" s="67"/>
      <c r="C1294" s="68"/>
      <c r="D1294" s="67"/>
      <c r="E1294" s="17"/>
    </row>
    <row r="1295" spans="1:5" x14ac:dyDescent="0.25">
      <c r="A1295" s="66"/>
      <c r="B1295" s="67"/>
      <c r="C1295" s="68"/>
      <c r="D1295" s="67"/>
      <c r="E1295" s="17"/>
    </row>
    <row r="1296" spans="1:5" x14ac:dyDescent="0.25">
      <c r="A1296" s="66"/>
      <c r="B1296" s="67"/>
      <c r="C1296" s="68"/>
      <c r="D1296" s="67"/>
      <c r="E1296" s="17"/>
    </row>
    <row r="1297" spans="1:5" x14ac:dyDescent="0.25">
      <c r="A1297" s="66"/>
      <c r="B1297" s="67"/>
      <c r="C1297" s="68"/>
      <c r="D1297" s="67"/>
      <c r="E1297" s="17"/>
    </row>
    <row r="1298" spans="1:5" x14ac:dyDescent="0.25">
      <c r="A1298" s="66"/>
      <c r="B1298" s="67"/>
      <c r="C1298" s="68"/>
      <c r="D1298" s="67"/>
      <c r="E1298" s="17"/>
    </row>
    <row r="1299" spans="1:5" x14ac:dyDescent="0.25">
      <c r="A1299" s="66"/>
      <c r="B1299" s="67"/>
      <c r="C1299" s="68"/>
      <c r="D1299" s="67"/>
      <c r="E1299" s="17"/>
    </row>
    <row r="1300" spans="1:5" x14ac:dyDescent="0.25">
      <c r="A1300" s="66"/>
      <c r="B1300" s="67"/>
      <c r="C1300" s="68"/>
      <c r="D1300" s="67"/>
      <c r="E1300" s="17"/>
    </row>
    <row r="1301" spans="1:5" x14ac:dyDescent="0.25">
      <c r="A1301" s="66"/>
      <c r="B1301" s="67"/>
      <c r="C1301" s="68"/>
      <c r="D1301" s="67"/>
      <c r="E1301" s="17"/>
    </row>
    <row r="1302" spans="1:5" x14ac:dyDescent="0.25">
      <c r="A1302" s="66"/>
      <c r="B1302" s="67"/>
      <c r="C1302" s="68"/>
      <c r="D1302" s="67"/>
      <c r="E1302" s="17"/>
    </row>
    <row r="1303" spans="1:5" x14ac:dyDescent="0.25">
      <c r="A1303" s="66"/>
      <c r="B1303" s="67"/>
      <c r="C1303" s="68"/>
      <c r="D1303" s="67"/>
      <c r="E1303" s="17"/>
    </row>
    <row r="1304" spans="1:5" x14ac:dyDescent="0.25">
      <c r="A1304" s="66"/>
      <c r="B1304" s="67"/>
      <c r="C1304" s="68"/>
      <c r="D1304" s="67"/>
      <c r="E1304" s="17"/>
    </row>
    <row r="1305" spans="1:5" x14ac:dyDescent="0.25">
      <c r="A1305" s="66"/>
      <c r="B1305" s="67"/>
      <c r="C1305" s="68"/>
      <c r="D1305" s="67"/>
      <c r="E1305" s="17"/>
    </row>
    <row r="1306" spans="1:5" x14ac:dyDescent="0.25">
      <c r="A1306" s="66"/>
      <c r="B1306" s="67"/>
      <c r="C1306" s="68"/>
      <c r="D1306" s="67"/>
      <c r="E1306" s="17"/>
    </row>
    <row r="1307" spans="1:5" x14ac:dyDescent="0.25">
      <c r="A1307" s="66"/>
      <c r="B1307" s="67"/>
      <c r="C1307" s="68"/>
      <c r="D1307" s="67"/>
      <c r="E1307" s="17"/>
    </row>
    <row r="1308" spans="1:5" x14ac:dyDescent="0.25">
      <c r="A1308" s="66"/>
      <c r="B1308" s="67"/>
      <c r="C1308" s="68"/>
      <c r="D1308" s="67"/>
      <c r="E1308" s="17"/>
    </row>
    <row r="1309" spans="1:5" x14ac:dyDescent="0.25">
      <c r="A1309" s="66"/>
      <c r="B1309" s="67"/>
      <c r="C1309" s="68"/>
      <c r="D1309" s="67"/>
      <c r="E1309" s="17"/>
    </row>
    <row r="1310" spans="1:5" x14ac:dyDescent="0.25">
      <c r="A1310" s="66"/>
      <c r="B1310" s="67"/>
      <c r="C1310" s="68"/>
      <c r="D1310" s="67"/>
      <c r="E1310" s="17"/>
    </row>
    <row r="1311" spans="1:5" x14ac:dyDescent="0.25">
      <c r="A1311" s="66"/>
      <c r="B1311" s="67"/>
      <c r="C1311" s="68"/>
      <c r="D1311" s="67"/>
      <c r="E1311" s="17"/>
    </row>
    <row r="1312" spans="1:5" x14ac:dyDescent="0.25">
      <c r="A1312" s="66"/>
      <c r="B1312" s="67"/>
      <c r="C1312" s="68"/>
      <c r="D1312" s="67"/>
      <c r="E1312" s="17"/>
    </row>
    <row r="1313" spans="1:5" x14ac:dyDescent="0.25">
      <c r="A1313" s="66"/>
      <c r="B1313" s="67"/>
      <c r="C1313" s="68"/>
      <c r="D1313" s="67"/>
      <c r="E1313" s="17"/>
    </row>
    <row r="1314" spans="1:5" x14ac:dyDescent="0.25">
      <c r="A1314" s="66"/>
      <c r="B1314" s="67"/>
      <c r="C1314" s="68"/>
      <c r="D1314" s="67"/>
      <c r="E1314" s="17"/>
    </row>
    <row r="1315" spans="1:5" x14ac:dyDescent="0.25">
      <c r="A1315" s="66"/>
      <c r="B1315" s="67"/>
      <c r="C1315" s="68"/>
      <c r="D1315" s="67"/>
      <c r="E1315" s="17"/>
    </row>
    <row r="1316" spans="1:5" x14ac:dyDescent="0.25">
      <c r="A1316" s="66"/>
      <c r="B1316" s="67"/>
      <c r="C1316" s="68"/>
      <c r="D1316" s="67"/>
      <c r="E1316" s="17"/>
    </row>
    <row r="1317" spans="1:5" x14ac:dyDescent="0.25">
      <c r="A1317" s="66"/>
      <c r="B1317" s="67"/>
      <c r="C1317" s="68"/>
      <c r="D1317" s="67"/>
      <c r="E1317" s="17"/>
    </row>
    <row r="1318" spans="1:5" x14ac:dyDescent="0.25">
      <c r="A1318" s="66"/>
      <c r="B1318" s="67"/>
      <c r="C1318" s="68"/>
      <c r="D1318" s="67"/>
      <c r="E1318" s="17"/>
    </row>
    <row r="1319" spans="1:5" x14ac:dyDescent="0.25">
      <c r="A1319" s="66"/>
      <c r="B1319" s="67"/>
      <c r="C1319" s="68"/>
      <c r="D1319" s="67"/>
      <c r="E1319" s="17"/>
    </row>
    <row r="1320" spans="1:5" x14ac:dyDescent="0.25">
      <c r="A1320" s="66"/>
      <c r="B1320" s="67"/>
      <c r="C1320" s="68"/>
      <c r="D1320" s="67"/>
      <c r="E1320" s="17"/>
    </row>
    <row r="1321" spans="1:5" x14ac:dyDescent="0.25">
      <c r="A1321" s="66"/>
      <c r="B1321" s="67"/>
      <c r="C1321" s="68"/>
      <c r="D1321" s="67"/>
      <c r="E1321" s="17"/>
    </row>
    <row r="1322" spans="1:5" x14ac:dyDescent="0.25">
      <c r="A1322" s="66"/>
      <c r="B1322" s="67"/>
      <c r="C1322" s="68"/>
      <c r="D1322" s="67"/>
      <c r="E1322" s="17"/>
    </row>
    <row r="1323" spans="1:5" x14ac:dyDescent="0.25">
      <c r="A1323" s="66"/>
      <c r="B1323" s="67"/>
      <c r="C1323" s="68"/>
      <c r="D1323" s="67"/>
      <c r="E1323" s="17"/>
    </row>
    <row r="1324" spans="1:5" x14ac:dyDescent="0.25">
      <c r="A1324" s="66"/>
      <c r="B1324" s="67"/>
      <c r="C1324" s="68"/>
      <c r="D1324" s="67"/>
      <c r="E1324" s="17"/>
    </row>
    <row r="1325" spans="1:5" x14ac:dyDescent="0.25">
      <c r="A1325" s="66"/>
      <c r="B1325" s="67"/>
      <c r="C1325" s="68"/>
      <c r="D1325" s="67"/>
      <c r="E1325" s="17"/>
    </row>
    <row r="1326" spans="1:5" x14ac:dyDescent="0.25">
      <c r="A1326" s="66"/>
      <c r="B1326" s="67"/>
      <c r="C1326" s="68"/>
      <c r="D1326" s="67"/>
      <c r="E1326" s="17"/>
    </row>
    <row r="1327" spans="1:5" x14ac:dyDescent="0.25">
      <c r="A1327" s="66"/>
      <c r="B1327" s="67"/>
      <c r="C1327" s="68"/>
      <c r="D1327" s="67"/>
      <c r="E1327" s="17"/>
    </row>
    <row r="1328" spans="1:5" x14ac:dyDescent="0.25">
      <c r="A1328" s="66"/>
      <c r="B1328" s="67"/>
      <c r="C1328" s="68"/>
      <c r="D1328" s="67"/>
      <c r="E1328" s="17"/>
    </row>
    <row r="1329" spans="1:5" x14ac:dyDescent="0.25">
      <c r="A1329" s="66"/>
      <c r="B1329" s="67"/>
      <c r="C1329" s="68"/>
      <c r="D1329" s="67"/>
      <c r="E1329" s="17"/>
    </row>
    <row r="1330" spans="1:5" x14ac:dyDescent="0.25">
      <c r="A1330" s="66"/>
      <c r="B1330" s="67"/>
      <c r="C1330" s="68"/>
      <c r="D1330" s="67"/>
      <c r="E1330" s="17"/>
    </row>
    <row r="1331" spans="1:5" x14ac:dyDescent="0.25">
      <c r="A1331" s="66"/>
      <c r="B1331" s="67"/>
      <c r="C1331" s="68"/>
      <c r="D1331" s="67"/>
      <c r="E1331" s="17"/>
    </row>
    <row r="1332" spans="1:5" x14ac:dyDescent="0.25">
      <c r="A1332" s="66"/>
      <c r="B1332" s="67"/>
      <c r="C1332" s="68"/>
      <c r="D1332" s="67"/>
      <c r="E1332" s="17"/>
    </row>
    <row r="1333" spans="1:5" x14ac:dyDescent="0.25">
      <c r="A1333" s="66"/>
      <c r="B1333" s="67"/>
      <c r="C1333" s="68"/>
      <c r="D1333" s="67"/>
      <c r="E1333" s="17"/>
    </row>
    <row r="1334" spans="1:5" x14ac:dyDescent="0.25">
      <c r="A1334" s="66"/>
      <c r="B1334" s="67"/>
      <c r="C1334" s="68"/>
      <c r="D1334" s="67"/>
      <c r="E1334" s="17"/>
    </row>
    <row r="1335" spans="1:5" x14ac:dyDescent="0.25">
      <c r="A1335" s="66"/>
      <c r="B1335" s="67"/>
      <c r="C1335" s="68"/>
      <c r="D1335" s="67"/>
      <c r="E1335" s="17"/>
    </row>
    <row r="1336" spans="1:5" x14ac:dyDescent="0.25">
      <c r="A1336" s="66"/>
      <c r="B1336" s="67"/>
      <c r="C1336" s="68"/>
      <c r="D1336" s="67"/>
      <c r="E1336" s="17"/>
    </row>
    <row r="1337" spans="1:5" x14ac:dyDescent="0.25">
      <c r="A1337" s="66"/>
      <c r="B1337" s="67"/>
      <c r="C1337" s="68"/>
      <c r="D1337" s="67"/>
      <c r="E1337" s="17"/>
    </row>
    <row r="1338" spans="1:5" x14ac:dyDescent="0.25">
      <c r="A1338" s="66"/>
      <c r="B1338" s="67"/>
      <c r="C1338" s="68"/>
      <c r="D1338" s="67"/>
      <c r="E1338" s="17"/>
    </row>
    <row r="1339" spans="1:5" x14ac:dyDescent="0.25">
      <c r="A1339" s="66"/>
      <c r="B1339" s="67"/>
      <c r="C1339" s="68"/>
      <c r="D1339" s="67"/>
      <c r="E1339" s="17"/>
    </row>
    <row r="1340" spans="1:5" x14ac:dyDescent="0.25">
      <c r="A1340" s="66"/>
      <c r="B1340" s="67"/>
      <c r="C1340" s="68"/>
      <c r="D1340" s="67"/>
      <c r="E1340" s="17"/>
    </row>
    <row r="1341" spans="1:5" x14ac:dyDescent="0.25">
      <c r="A1341" s="66"/>
      <c r="B1341" s="67"/>
      <c r="C1341" s="68"/>
      <c r="D1341" s="67"/>
      <c r="E1341" s="17"/>
    </row>
    <row r="1342" spans="1:5" x14ac:dyDescent="0.25">
      <c r="A1342" s="66"/>
      <c r="B1342" s="67"/>
      <c r="C1342" s="68"/>
      <c r="D1342" s="67"/>
      <c r="E1342" s="17"/>
    </row>
    <row r="1343" spans="1:5" x14ac:dyDescent="0.25">
      <c r="A1343" s="66"/>
      <c r="B1343" s="67"/>
      <c r="C1343" s="68"/>
      <c r="D1343" s="67"/>
      <c r="E1343" s="17"/>
    </row>
    <row r="1344" spans="1:5" x14ac:dyDescent="0.25">
      <c r="A1344" s="66"/>
      <c r="B1344" s="67"/>
      <c r="C1344" s="68"/>
      <c r="D1344" s="67"/>
      <c r="E1344" s="17"/>
    </row>
    <row r="1345" spans="1:5" x14ac:dyDescent="0.25">
      <c r="A1345" s="66"/>
      <c r="B1345" s="67"/>
      <c r="C1345" s="68"/>
      <c r="D1345" s="67"/>
      <c r="E1345" s="17"/>
    </row>
    <row r="1346" spans="1:5" x14ac:dyDescent="0.25">
      <c r="A1346" s="66"/>
      <c r="B1346" s="67"/>
      <c r="C1346" s="68"/>
      <c r="D1346" s="67"/>
      <c r="E1346" s="17"/>
    </row>
    <row r="1347" spans="1:5" x14ac:dyDescent="0.25">
      <c r="A1347" s="66"/>
      <c r="B1347" s="67"/>
      <c r="C1347" s="68"/>
      <c r="D1347" s="67"/>
      <c r="E1347" s="17"/>
    </row>
    <row r="1348" spans="1:5" x14ac:dyDescent="0.25">
      <c r="A1348" s="66"/>
      <c r="B1348" s="67"/>
      <c r="C1348" s="68"/>
      <c r="D1348" s="67"/>
      <c r="E1348" s="17"/>
    </row>
    <row r="1349" spans="1:5" x14ac:dyDescent="0.25">
      <c r="A1349" s="66"/>
      <c r="B1349" s="67"/>
      <c r="C1349" s="68"/>
      <c r="D1349" s="67"/>
      <c r="E1349" s="17"/>
    </row>
    <row r="1350" spans="1:5" x14ac:dyDescent="0.25">
      <c r="A1350" s="66"/>
      <c r="B1350" s="67"/>
      <c r="C1350" s="68"/>
      <c r="D1350" s="67"/>
      <c r="E1350" s="17"/>
    </row>
    <row r="1351" spans="1:5" x14ac:dyDescent="0.25">
      <c r="A1351" s="66"/>
      <c r="B1351" s="67"/>
      <c r="C1351" s="68"/>
      <c r="D1351" s="67"/>
      <c r="E1351" s="17"/>
    </row>
    <row r="1352" spans="1:5" x14ac:dyDescent="0.25">
      <c r="A1352" s="66"/>
      <c r="B1352" s="67"/>
      <c r="C1352" s="68"/>
      <c r="D1352" s="67"/>
      <c r="E1352" s="17"/>
    </row>
    <row r="1353" spans="1:5" x14ac:dyDescent="0.25">
      <c r="A1353" s="66"/>
      <c r="B1353" s="67"/>
      <c r="C1353" s="68"/>
      <c r="D1353" s="67"/>
      <c r="E1353" s="17"/>
    </row>
    <row r="1354" spans="1:5" x14ac:dyDescent="0.25">
      <c r="A1354" s="66"/>
      <c r="B1354" s="67"/>
      <c r="C1354" s="68"/>
      <c r="D1354" s="67"/>
      <c r="E1354" s="17"/>
    </row>
    <row r="1355" spans="1:5" x14ac:dyDescent="0.25">
      <c r="A1355" s="66"/>
      <c r="B1355" s="67"/>
      <c r="C1355" s="68"/>
      <c r="D1355" s="67"/>
      <c r="E1355" s="17"/>
    </row>
    <row r="1356" spans="1:5" x14ac:dyDescent="0.25">
      <c r="A1356" s="66"/>
      <c r="B1356" s="67"/>
      <c r="C1356" s="68"/>
      <c r="D1356" s="67"/>
      <c r="E1356" s="17"/>
    </row>
    <row r="1357" spans="1:5" x14ac:dyDescent="0.25">
      <c r="A1357" s="66"/>
      <c r="B1357" s="67"/>
      <c r="C1357" s="68"/>
      <c r="D1357" s="67"/>
      <c r="E1357" s="17"/>
    </row>
    <row r="1358" spans="1:5" x14ac:dyDescent="0.25">
      <c r="A1358" s="66"/>
      <c r="B1358" s="67"/>
      <c r="C1358" s="68"/>
      <c r="D1358" s="67"/>
      <c r="E1358" s="17"/>
    </row>
    <row r="1359" spans="1:5" x14ac:dyDescent="0.25">
      <c r="A1359" s="66"/>
      <c r="B1359" s="67"/>
      <c r="C1359" s="68"/>
      <c r="D1359" s="67"/>
      <c r="E1359" s="17"/>
    </row>
    <row r="1360" spans="1:5" x14ac:dyDescent="0.25">
      <c r="A1360" s="66"/>
      <c r="B1360" s="67"/>
      <c r="C1360" s="68"/>
      <c r="D1360" s="67"/>
      <c r="E1360" s="17"/>
    </row>
    <row r="1361" spans="1:5" x14ac:dyDescent="0.25">
      <c r="A1361" s="66"/>
      <c r="B1361" s="67"/>
      <c r="C1361" s="68"/>
      <c r="D1361" s="67"/>
      <c r="E1361" s="17"/>
    </row>
    <row r="1362" spans="1:5" x14ac:dyDescent="0.25">
      <c r="A1362" s="66"/>
      <c r="B1362" s="67"/>
      <c r="C1362" s="68"/>
      <c r="D1362" s="67"/>
      <c r="E1362" s="17"/>
    </row>
    <row r="1363" spans="1:5" x14ac:dyDescent="0.25">
      <c r="A1363" s="66"/>
      <c r="B1363" s="67"/>
      <c r="C1363" s="68"/>
      <c r="D1363" s="67"/>
      <c r="E1363" s="17"/>
    </row>
    <row r="1364" spans="1:5" x14ac:dyDescent="0.25">
      <c r="A1364" s="66"/>
      <c r="B1364" s="67"/>
      <c r="C1364" s="68"/>
      <c r="D1364" s="67"/>
      <c r="E1364" s="17"/>
    </row>
    <row r="1365" spans="1:5" x14ac:dyDescent="0.25">
      <c r="A1365" s="66"/>
      <c r="B1365" s="67"/>
      <c r="C1365" s="68"/>
      <c r="D1365" s="67"/>
      <c r="E1365" s="17"/>
    </row>
    <row r="1366" spans="1:5" x14ac:dyDescent="0.25">
      <c r="A1366" s="66"/>
      <c r="B1366" s="67"/>
      <c r="C1366" s="68"/>
      <c r="D1366" s="67"/>
      <c r="E1366" s="17"/>
    </row>
    <row r="1367" spans="1:5" x14ac:dyDescent="0.25">
      <c r="A1367" s="66"/>
      <c r="B1367" s="67"/>
      <c r="C1367" s="68"/>
      <c r="D1367" s="67"/>
      <c r="E1367" s="17"/>
    </row>
    <row r="1368" spans="1:5" x14ac:dyDescent="0.25">
      <c r="A1368" s="66"/>
      <c r="B1368" s="67"/>
      <c r="C1368" s="68"/>
      <c r="D1368" s="67"/>
      <c r="E1368" s="17"/>
    </row>
    <row r="1369" spans="1:5" x14ac:dyDescent="0.25">
      <c r="A1369" s="66"/>
      <c r="B1369" s="67"/>
      <c r="C1369" s="68"/>
      <c r="D1369" s="67"/>
      <c r="E1369" s="17"/>
    </row>
    <row r="1370" spans="1:5" x14ac:dyDescent="0.25">
      <c r="A1370" s="66"/>
      <c r="B1370" s="67"/>
      <c r="C1370" s="68"/>
      <c r="D1370" s="67"/>
      <c r="E1370" s="17"/>
    </row>
    <row r="1371" spans="1:5" x14ac:dyDescent="0.25">
      <c r="A1371" s="66"/>
      <c r="B1371" s="67"/>
      <c r="C1371" s="68"/>
      <c r="D1371" s="67"/>
      <c r="E1371" s="17"/>
    </row>
    <row r="1372" spans="1:5" x14ac:dyDescent="0.25">
      <c r="A1372" s="66"/>
      <c r="B1372" s="67"/>
      <c r="C1372" s="68"/>
      <c r="D1372" s="67"/>
      <c r="E1372" s="17"/>
    </row>
    <row r="1373" spans="1:5" x14ac:dyDescent="0.25">
      <c r="A1373" s="66"/>
      <c r="B1373" s="67"/>
      <c r="C1373" s="68"/>
      <c r="D1373" s="67"/>
      <c r="E1373" s="17"/>
    </row>
    <row r="1374" spans="1:5" x14ac:dyDescent="0.25">
      <c r="A1374" s="66"/>
      <c r="B1374" s="67"/>
      <c r="C1374" s="68"/>
      <c r="D1374" s="67"/>
      <c r="E1374" s="17"/>
    </row>
    <row r="1375" spans="1:5" x14ac:dyDescent="0.25">
      <c r="A1375" s="66"/>
      <c r="B1375" s="67"/>
      <c r="C1375" s="68"/>
      <c r="D1375" s="67"/>
      <c r="E1375" s="17"/>
    </row>
    <row r="1376" spans="1:5" x14ac:dyDescent="0.25">
      <c r="A1376" s="66"/>
      <c r="B1376" s="67"/>
      <c r="C1376" s="68"/>
      <c r="D1376" s="67"/>
      <c r="E1376" s="17"/>
    </row>
    <row r="1377" spans="1:5" x14ac:dyDescent="0.25">
      <c r="A1377" s="66"/>
      <c r="B1377" s="67"/>
      <c r="C1377" s="68"/>
      <c r="D1377" s="67"/>
      <c r="E1377" s="17"/>
    </row>
    <row r="1378" spans="1:5" x14ac:dyDescent="0.25">
      <c r="A1378" s="66"/>
      <c r="B1378" s="67"/>
      <c r="C1378" s="68"/>
      <c r="D1378" s="67"/>
      <c r="E1378" s="17"/>
    </row>
    <row r="1379" spans="1:5" x14ac:dyDescent="0.25">
      <c r="A1379" s="66"/>
      <c r="B1379" s="67"/>
      <c r="C1379" s="68"/>
      <c r="D1379" s="67"/>
      <c r="E1379" s="17"/>
    </row>
    <row r="1380" spans="1:5" x14ac:dyDescent="0.25">
      <c r="A1380" s="66"/>
      <c r="B1380" s="67"/>
      <c r="C1380" s="68"/>
      <c r="D1380" s="67"/>
      <c r="E1380" s="17"/>
    </row>
    <row r="1381" spans="1:5" x14ac:dyDescent="0.25">
      <c r="A1381" s="66"/>
      <c r="B1381" s="67"/>
      <c r="C1381" s="68"/>
      <c r="D1381" s="67"/>
      <c r="E1381" s="17"/>
    </row>
    <row r="1382" spans="1:5" x14ac:dyDescent="0.25">
      <c r="A1382" s="66"/>
      <c r="B1382" s="67"/>
      <c r="C1382" s="68"/>
      <c r="D1382" s="67"/>
      <c r="E1382" s="17"/>
    </row>
    <row r="1383" spans="1:5" x14ac:dyDescent="0.25">
      <c r="A1383" s="66"/>
      <c r="B1383" s="67"/>
      <c r="C1383" s="68"/>
      <c r="D1383" s="67"/>
      <c r="E1383" s="17"/>
    </row>
    <row r="1384" spans="1:5" x14ac:dyDescent="0.25">
      <c r="A1384" s="66"/>
      <c r="B1384" s="67"/>
      <c r="C1384" s="68"/>
      <c r="D1384" s="67"/>
      <c r="E1384" s="17"/>
    </row>
    <row r="1385" spans="1:5" x14ac:dyDescent="0.25">
      <c r="A1385" s="66"/>
      <c r="B1385" s="67"/>
      <c r="C1385" s="68"/>
      <c r="D1385" s="67"/>
      <c r="E1385" s="17"/>
    </row>
    <row r="1386" spans="1:5" x14ac:dyDescent="0.25">
      <c r="A1386" s="66"/>
      <c r="B1386" s="67"/>
      <c r="C1386" s="68"/>
      <c r="D1386" s="67"/>
      <c r="E1386" s="17"/>
    </row>
    <row r="1387" spans="1:5" x14ac:dyDescent="0.25">
      <c r="A1387" s="66"/>
      <c r="B1387" s="67"/>
      <c r="C1387" s="68"/>
      <c r="D1387" s="67"/>
      <c r="E1387" s="17"/>
    </row>
    <row r="1388" spans="1:5" x14ac:dyDescent="0.25">
      <c r="A1388" s="66"/>
      <c r="B1388" s="67"/>
      <c r="C1388" s="68"/>
      <c r="D1388" s="67"/>
      <c r="E1388" s="17"/>
    </row>
    <row r="1389" spans="1:5" x14ac:dyDescent="0.25">
      <c r="A1389" s="66"/>
      <c r="B1389" s="67"/>
      <c r="C1389" s="68"/>
      <c r="D1389" s="67"/>
      <c r="E1389" s="17"/>
    </row>
    <row r="1390" spans="1:5" x14ac:dyDescent="0.25">
      <c r="A1390" s="66"/>
      <c r="B1390" s="67"/>
      <c r="C1390" s="68"/>
      <c r="D1390" s="67"/>
      <c r="E1390" s="17"/>
    </row>
    <row r="1391" spans="1:5" x14ac:dyDescent="0.25">
      <c r="A1391" s="66"/>
      <c r="B1391" s="67"/>
      <c r="C1391" s="68"/>
      <c r="D1391" s="67"/>
      <c r="E1391" s="17"/>
    </row>
    <row r="1392" spans="1:5" x14ac:dyDescent="0.25">
      <c r="A1392" s="66"/>
      <c r="B1392" s="67"/>
      <c r="C1392" s="68"/>
      <c r="D1392" s="67"/>
      <c r="E1392" s="17"/>
    </row>
    <row r="1393" spans="1:5" x14ac:dyDescent="0.25">
      <c r="A1393" s="66"/>
      <c r="B1393" s="67"/>
      <c r="C1393" s="68"/>
      <c r="D1393" s="67"/>
      <c r="E1393" s="17"/>
    </row>
    <row r="1394" spans="1:5" x14ac:dyDescent="0.25">
      <c r="A1394" s="66"/>
      <c r="B1394" s="67"/>
      <c r="C1394" s="68"/>
      <c r="D1394" s="67"/>
      <c r="E1394" s="17"/>
    </row>
    <row r="1395" spans="1:5" x14ac:dyDescent="0.25">
      <c r="A1395" s="66"/>
      <c r="B1395" s="67"/>
      <c r="C1395" s="68"/>
      <c r="D1395" s="67"/>
      <c r="E1395" s="17"/>
    </row>
    <row r="1396" spans="1:5" x14ac:dyDescent="0.25">
      <c r="A1396" s="66"/>
      <c r="B1396" s="67"/>
      <c r="C1396" s="68"/>
      <c r="D1396" s="67"/>
      <c r="E1396" s="17"/>
    </row>
    <row r="1397" spans="1:5" x14ac:dyDescent="0.25">
      <c r="A1397" s="66"/>
      <c r="B1397" s="67"/>
      <c r="C1397" s="68"/>
      <c r="D1397" s="67"/>
      <c r="E1397" s="17"/>
    </row>
    <row r="1398" spans="1:5" x14ac:dyDescent="0.25">
      <c r="A1398" s="66"/>
      <c r="B1398" s="67"/>
      <c r="C1398" s="68"/>
      <c r="D1398" s="67"/>
      <c r="E1398" s="17"/>
    </row>
    <row r="1399" spans="1:5" x14ac:dyDescent="0.25">
      <c r="A1399" s="66"/>
      <c r="B1399" s="67"/>
      <c r="C1399" s="68"/>
      <c r="D1399" s="67"/>
      <c r="E1399" s="17"/>
    </row>
    <row r="1400" spans="1:5" x14ac:dyDescent="0.25">
      <c r="A1400" s="66"/>
      <c r="B1400" s="67"/>
      <c r="C1400" s="68"/>
      <c r="D1400" s="67"/>
      <c r="E1400" s="17"/>
    </row>
    <row r="1401" spans="1:5" x14ac:dyDescent="0.25">
      <c r="A1401" s="66"/>
      <c r="B1401" s="67"/>
      <c r="C1401" s="68"/>
      <c r="D1401" s="67"/>
      <c r="E1401" s="17"/>
    </row>
    <row r="1402" spans="1:5" x14ac:dyDescent="0.25">
      <c r="A1402" s="66"/>
      <c r="B1402" s="67"/>
      <c r="C1402" s="68"/>
      <c r="D1402" s="67"/>
      <c r="E1402" s="17"/>
    </row>
    <row r="1403" spans="1:5" x14ac:dyDescent="0.25">
      <c r="A1403" s="66"/>
      <c r="B1403" s="67"/>
      <c r="C1403" s="68"/>
      <c r="D1403" s="67"/>
      <c r="E1403" s="17"/>
    </row>
    <row r="1404" spans="1:5" x14ac:dyDescent="0.25">
      <c r="A1404" s="66"/>
      <c r="B1404" s="67"/>
      <c r="C1404" s="68"/>
      <c r="D1404" s="67"/>
      <c r="E1404" s="17"/>
    </row>
    <row r="1405" spans="1:5" x14ac:dyDescent="0.25">
      <c r="A1405" s="66"/>
      <c r="B1405" s="67"/>
      <c r="C1405" s="68"/>
      <c r="D1405" s="67"/>
      <c r="E1405" s="17"/>
    </row>
    <row r="1406" spans="1:5" x14ac:dyDescent="0.25">
      <c r="A1406" s="66"/>
      <c r="B1406" s="67"/>
      <c r="C1406" s="68"/>
      <c r="D1406" s="67"/>
      <c r="E1406" s="17"/>
    </row>
    <row r="1407" spans="1:5" x14ac:dyDescent="0.25">
      <c r="A1407" s="66"/>
      <c r="B1407" s="67"/>
      <c r="C1407" s="68"/>
      <c r="D1407" s="67"/>
      <c r="E1407" s="17"/>
    </row>
    <row r="1408" spans="1:5" x14ac:dyDescent="0.25">
      <c r="A1408" s="66"/>
      <c r="B1408" s="67"/>
      <c r="C1408" s="68"/>
      <c r="D1408" s="67"/>
      <c r="E1408" s="17"/>
    </row>
    <row r="1409" spans="1:5" x14ac:dyDescent="0.25">
      <c r="A1409" s="66"/>
      <c r="B1409" s="67"/>
      <c r="C1409" s="68"/>
      <c r="D1409" s="67"/>
      <c r="E1409" s="17"/>
    </row>
    <row r="1410" spans="1:5" x14ac:dyDescent="0.25">
      <c r="A1410" s="66"/>
      <c r="B1410" s="67"/>
      <c r="C1410" s="68"/>
      <c r="D1410" s="67"/>
      <c r="E1410" s="17"/>
    </row>
    <row r="1411" spans="1:5" x14ac:dyDescent="0.25">
      <c r="A1411" s="66"/>
      <c r="B1411" s="67"/>
      <c r="C1411" s="68"/>
      <c r="D1411" s="67"/>
      <c r="E1411" s="17"/>
    </row>
    <row r="1412" spans="1:5" x14ac:dyDescent="0.25">
      <c r="A1412" s="66"/>
      <c r="B1412" s="67"/>
      <c r="C1412" s="68"/>
      <c r="D1412" s="67"/>
      <c r="E1412" s="17"/>
    </row>
    <row r="1413" spans="1:5" x14ac:dyDescent="0.25">
      <c r="A1413" s="66"/>
      <c r="B1413" s="67"/>
      <c r="C1413" s="68"/>
      <c r="D1413" s="67"/>
      <c r="E1413" s="17"/>
    </row>
    <row r="1414" spans="1:5" x14ac:dyDescent="0.25">
      <c r="A1414" s="66"/>
      <c r="B1414" s="67"/>
      <c r="C1414" s="68"/>
      <c r="D1414" s="67"/>
      <c r="E1414" s="17"/>
    </row>
    <row r="1415" spans="1:5" x14ac:dyDescent="0.25">
      <c r="A1415" s="66"/>
      <c r="B1415" s="67"/>
      <c r="C1415" s="68"/>
      <c r="D1415" s="67"/>
      <c r="E1415" s="17"/>
    </row>
    <row r="1416" spans="1:5" x14ac:dyDescent="0.25">
      <c r="A1416" s="66"/>
      <c r="B1416" s="67"/>
      <c r="C1416" s="68"/>
      <c r="D1416" s="67"/>
      <c r="E1416" s="17"/>
    </row>
    <row r="1417" spans="1:5" x14ac:dyDescent="0.25">
      <c r="A1417" s="66"/>
      <c r="B1417" s="67"/>
      <c r="C1417" s="68"/>
      <c r="D1417" s="67"/>
      <c r="E1417" s="17"/>
    </row>
    <row r="1418" spans="1:5" x14ac:dyDescent="0.25">
      <c r="A1418" s="66"/>
      <c r="B1418" s="67"/>
      <c r="C1418" s="68"/>
      <c r="D1418" s="67"/>
      <c r="E1418" s="17"/>
    </row>
    <row r="1419" spans="1:5" x14ac:dyDescent="0.25">
      <c r="A1419" s="66"/>
      <c r="B1419" s="67"/>
      <c r="C1419" s="68"/>
      <c r="D1419" s="67"/>
      <c r="E1419" s="17"/>
    </row>
    <row r="1420" spans="1:5" x14ac:dyDescent="0.25">
      <c r="A1420" s="66"/>
      <c r="B1420" s="67"/>
      <c r="C1420" s="68"/>
      <c r="D1420" s="67"/>
      <c r="E1420" s="17"/>
    </row>
    <row r="1421" spans="1:5" x14ac:dyDescent="0.25">
      <c r="A1421" s="66"/>
      <c r="B1421" s="67"/>
      <c r="C1421" s="68"/>
      <c r="D1421" s="67"/>
      <c r="E1421" s="17"/>
    </row>
    <row r="1422" spans="1:5" x14ac:dyDescent="0.25">
      <c r="A1422" s="66"/>
      <c r="B1422" s="67"/>
      <c r="C1422" s="68"/>
      <c r="D1422" s="67"/>
      <c r="E1422" s="17"/>
    </row>
    <row r="1423" spans="1:5" x14ac:dyDescent="0.25">
      <c r="A1423" s="66"/>
      <c r="B1423" s="67"/>
      <c r="C1423" s="68"/>
      <c r="D1423" s="67"/>
      <c r="E1423" s="17"/>
    </row>
    <row r="1424" spans="1:5" x14ac:dyDescent="0.25">
      <c r="A1424" s="66"/>
      <c r="B1424" s="67"/>
      <c r="C1424" s="68"/>
      <c r="D1424" s="67"/>
      <c r="E1424" s="17"/>
    </row>
    <row r="1425" spans="1:5" x14ac:dyDescent="0.25">
      <c r="A1425" s="66"/>
      <c r="B1425" s="67"/>
      <c r="C1425" s="68"/>
      <c r="D1425" s="67"/>
      <c r="E1425" s="17"/>
    </row>
    <row r="1426" spans="1:5" x14ac:dyDescent="0.25">
      <c r="A1426" s="66"/>
      <c r="B1426" s="67"/>
      <c r="C1426" s="68"/>
      <c r="D1426" s="67"/>
      <c r="E1426" s="17"/>
    </row>
    <row r="1427" spans="1:5" x14ac:dyDescent="0.25">
      <c r="A1427" s="66"/>
      <c r="B1427" s="67"/>
      <c r="C1427" s="68"/>
      <c r="D1427" s="67"/>
      <c r="E1427" s="17"/>
    </row>
    <row r="1428" spans="1:5" x14ac:dyDescent="0.25">
      <c r="A1428" s="66"/>
      <c r="B1428" s="67"/>
      <c r="C1428" s="68"/>
      <c r="D1428" s="67"/>
      <c r="E1428" s="17"/>
    </row>
    <row r="1429" spans="1:5" x14ac:dyDescent="0.25">
      <c r="A1429" s="66"/>
      <c r="B1429" s="67"/>
      <c r="C1429" s="68"/>
      <c r="D1429" s="67"/>
      <c r="E1429" s="17"/>
    </row>
    <row r="1430" spans="1:5" x14ac:dyDescent="0.25">
      <c r="A1430" s="66"/>
      <c r="B1430" s="67"/>
      <c r="C1430" s="68"/>
      <c r="D1430" s="67"/>
      <c r="E1430" s="17"/>
    </row>
    <row r="1431" spans="1:5" x14ac:dyDescent="0.25">
      <c r="A1431" s="66"/>
      <c r="B1431" s="67"/>
      <c r="C1431" s="68"/>
      <c r="D1431" s="67"/>
      <c r="E1431" s="17"/>
    </row>
    <row r="1432" spans="1:5" x14ac:dyDescent="0.25">
      <c r="A1432" s="66"/>
      <c r="B1432" s="67"/>
      <c r="C1432" s="68"/>
      <c r="D1432" s="67"/>
      <c r="E1432" s="17"/>
    </row>
    <row r="1433" spans="1:5" x14ac:dyDescent="0.25">
      <c r="A1433" s="66"/>
      <c r="B1433" s="67"/>
      <c r="C1433" s="68"/>
      <c r="D1433" s="67"/>
      <c r="E1433" s="17"/>
    </row>
    <row r="1434" spans="1:5" x14ac:dyDescent="0.25">
      <c r="A1434" s="66"/>
      <c r="B1434" s="67"/>
      <c r="C1434" s="68"/>
      <c r="D1434" s="67"/>
      <c r="E1434" s="17"/>
    </row>
    <row r="1435" spans="1:5" x14ac:dyDescent="0.25">
      <c r="A1435" s="66"/>
      <c r="B1435" s="67"/>
      <c r="C1435" s="68"/>
      <c r="D1435" s="67"/>
      <c r="E1435" s="17"/>
    </row>
    <row r="1436" spans="1:5" x14ac:dyDescent="0.25">
      <c r="A1436" s="66"/>
      <c r="B1436" s="67"/>
      <c r="C1436" s="68"/>
      <c r="D1436" s="67"/>
      <c r="E1436" s="17"/>
    </row>
    <row r="1437" spans="1:5" x14ac:dyDescent="0.25">
      <c r="A1437" s="66"/>
      <c r="B1437" s="67"/>
      <c r="C1437" s="68"/>
      <c r="D1437" s="67"/>
      <c r="E1437" s="17"/>
    </row>
    <row r="1438" spans="1:5" x14ac:dyDescent="0.25">
      <c r="A1438" s="66"/>
      <c r="B1438" s="67"/>
      <c r="C1438" s="68"/>
      <c r="D1438" s="67"/>
      <c r="E1438" s="17"/>
    </row>
    <row r="1439" spans="1:5" x14ac:dyDescent="0.25">
      <c r="A1439" s="66"/>
      <c r="B1439" s="67"/>
      <c r="C1439" s="68"/>
      <c r="D1439" s="67"/>
      <c r="E1439" s="17"/>
    </row>
    <row r="1440" spans="1:5" x14ac:dyDescent="0.25">
      <c r="A1440" s="66"/>
      <c r="B1440" s="67"/>
      <c r="C1440" s="68"/>
      <c r="D1440" s="67"/>
      <c r="E1440" s="17"/>
    </row>
    <row r="1441" spans="1:5" x14ac:dyDescent="0.25">
      <c r="A1441" s="66"/>
      <c r="B1441" s="67"/>
      <c r="C1441" s="68"/>
      <c r="D1441" s="67"/>
      <c r="E1441" s="17"/>
    </row>
    <row r="1442" spans="1:5" x14ac:dyDescent="0.25">
      <c r="A1442" s="66"/>
      <c r="B1442" s="67"/>
      <c r="C1442" s="68"/>
      <c r="D1442" s="67"/>
      <c r="E1442" s="17"/>
    </row>
    <row r="1443" spans="1:5" x14ac:dyDescent="0.25">
      <c r="A1443" s="66"/>
      <c r="B1443" s="67"/>
      <c r="C1443" s="68"/>
      <c r="D1443" s="67"/>
      <c r="E1443" s="17"/>
    </row>
    <row r="1444" spans="1:5" x14ac:dyDescent="0.25">
      <c r="A1444" s="66"/>
      <c r="B1444" s="67"/>
      <c r="C1444" s="68"/>
      <c r="D1444" s="67"/>
      <c r="E1444" s="17"/>
    </row>
    <row r="1445" spans="1:5" x14ac:dyDescent="0.25">
      <c r="A1445" s="66"/>
      <c r="B1445" s="67"/>
      <c r="C1445" s="68"/>
      <c r="D1445" s="67"/>
      <c r="E1445" s="17"/>
    </row>
    <row r="1446" spans="1:5" x14ac:dyDescent="0.25">
      <c r="A1446" s="66"/>
      <c r="B1446" s="67"/>
      <c r="C1446" s="68"/>
      <c r="D1446" s="67"/>
      <c r="E1446" s="17"/>
    </row>
    <row r="1447" spans="1:5" x14ac:dyDescent="0.25">
      <c r="A1447" s="66"/>
      <c r="B1447" s="67"/>
      <c r="C1447" s="68"/>
      <c r="D1447" s="67"/>
      <c r="E1447" s="17"/>
    </row>
    <row r="1448" spans="1:5" x14ac:dyDescent="0.25">
      <c r="A1448" s="66"/>
      <c r="B1448" s="67"/>
      <c r="C1448" s="68"/>
      <c r="D1448" s="67"/>
      <c r="E1448" s="17"/>
    </row>
    <row r="1449" spans="1:5" x14ac:dyDescent="0.25">
      <c r="A1449" s="66"/>
      <c r="B1449" s="67"/>
      <c r="C1449" s="68"/>
      <c r="D1449" s="67"/>
      <c r="E1449" s="17"/>
    </row>
    <row r="1450" spans="1:5" x14ac:dyDescent="0.25">
      <c r="A1450" s="66"/>
      <c r="B1450" s="67"/>
      <c r="C1450" s="68"/>
      <c r="D1450" s="67"/>
      <c r="E1450" s="17"/>
    </row>
    <row r="1451" spans="1:5" x14ac:dyDescent="0.25">
      <c r="A1451" s="66"/>
      <c r="B1451" s="67"/>
      <c r="C1451" s="68"/>
      <c r="D1451" s="67"/>
      <c r="E1451" s="17"/>
    </row>
    <row r="1452" spans="1:5" x14ac:dyDescent="0.25">
      <c r="A1452" s="66"/>
      <c r="B1452" s="67"/>
      <c r="C1452" s="68"/>
      <c r="D1452" s="67"/>
      <c r="E1452" s="17"/>
    </row>
    <row r="1453" spans="1:5" x14ac:dyDescent="0.25">
      <c r="A1453" s="66"/>
      <c r="B1453" s="67"/>
      <c r="C1453" s="68"/>
      <c r="D1453" s="67"/>
      <c r="E1453" s="17"/>
    </row>
    <row r="1454" spans="1:5" x14ac:dyDescent="0.25">
      <c r="A1454" s="66"/>
      <c r="B1454" s="67"/>
      <c r="C1454" s="68"/>
      <c r="D1454" s="67"/>
      <c r="E1454" s="17"/>
    </row>
    <row r="1455" spans="1:5" x14ac:dyDescent="0.25">
      <c r="A1455" s="66"/>
      <c r="B1455" s="67"/>
      <c r="C1455" s="68"/>
      <c r="D1455" s="67"/>
      <c r="E1455" s="17"/>
    </row>
    <row r="1456" spans="1:5" x14ac:dyDescent="0.25">
      <c r="A1456" s="66"/>
      <c r="B1456" s="67"/>
      <c r="C1456" s="68"/>
      <c r="D1456" s="67"/>
      <c r="E1456" s="17"/>
    </row>
    <row r="1457" spans="1:5" x14ac:dyDescent="0.25">
      <c r="A1457" s="66"/>
      <c r="B1457" s="67"/>
      <c r="C1457" s="68"/>
      <c r="D1457" s="67"/>
      <c r="E1457" s="17"/>
    </row>
    <row r="1458" spans="1:5" x14ac:dyDescent="0.25">
      <c r="A1458" s="66"/>
      <c r="B1458" s="67"/>
      <c r="C1458" s="68"/>
      <c r="D1458" s="67"/>
      <c r="E1458" s="17"/>
    </row>
    <row r="1459" spans="1:5" x14ac:dyDescent="0.25">
      <c r="A1459" s="66"/>
      <c r="B1459" s="67"/>
      <c r="C1459" s="68"/>
      <c r="D1459" s="67"/>
      <c r="E1459" s="17"/>
    </row>
    <row r="1460" spans="1:5" x14ac:dyDescent="0.25">
      <c r="A1460" s="66"/>
      <c r="B1460" s="67"/>
      <c r="C1460" s="68"/>
      <c r="D1460" s="67"/>
      <c r="E1460" s="17"/>
    </row>
    <row r="1461" spans="1:5" x14ac:dyDescent="0.25">
      <c r="A1461" s="66"/>
      <c r="B1461" s="67"/>
      <c r="C1461" s="68"/>
      <c r="D1461" s="67"/>
      <c r="E1461" s="17"/>
    </row>
    <row r="1462" spans="1:5" x14ac:dyDescent="0.25">
      <c r="A1462" s="66"/>
      <c r="B1462" s="67"/>
      <c r="C1462" s="68"/>
      <c r="D1462" s="67"/>
      <c r="E1462" s="17"/>
    </row>
    <row r="1463" spans="1:5" x14ac:dyDescent="0.25">
      <c r="A1463" s="66"/>
      <c r="B1463" s="67"/>
      <c r="C1463" s="68"/>
      <c r="D1463" s="67"/>
      <c r="E1463" s="17"/>
    </row>
    <row r="1464" spans="1:5" x14ac:dyDescent="0.25">
      <c r="A1464" s="66"/>
      <c r="B1464" s="67"/>
      <c r="C1464" s="68"/>
      <c r="D1464" s="67"/>
      <c r="E1464" s="17"/>
    </row>
    <row r="1465" spans="1:5" x14ac:dyDescent="0.25">
      <c r="A1465" s="66"/>
      <c r="B1465" s="67"/>
      <c r="C1465" s="68"/>
      <c r="D1465" s="67"/>
      <c r="E1465" s="17"/>
    </row>
    <row r="1466" spans="1:5" x14ac:dyDescent="0.25">
      <c r="A1466" s="66"/>
      <c r="B1466" s="67"/>
      <c r="C1466" s="68"/>
      <c r="D1466" s="67"/>
      <c r="E1466" s="17"/>
    </row>
    <row r="1467" spans="1:5" x14ac:dyDescent="0.25">
      <c r="A1467" s="66"/>
      <c r="B1467" s="67"/>
      <c r="C1467" s="68"/>
      <c r="D1467" s="67"/>
      <c r="E1467" s="17"/>
    </row>
    <row r="1468" spans="1:5" x14ac:dyDescent="0.25">
      <c r="A1468" s="66"/>
      <c r="B1468" s="67"/>
      <c r="C1468" s="68"/>
      <c r="D1468" s="67"/>
      <c r="E1468" s="17"/>
    </row>
    <row r="1469" spans="1:5" x14ac:dyDescent="0.25">
      <c r="A1469" s="66"/>
      <c r="B1469" s="67"/>
      <c r="C1469" s="68"/>
      <c r="D1469" s="67"/>
      <c r="E1469" s="17"/>
    </row>
    <row r="1470" spans="1:5" x14ac:dyDescent="0.25">
      <c r="A1470" s="66"/>
      <c r="B1470" s="67"/>
      <c r="C1470" s="68"/>
      <c r="D1470" s="67"/>
      <c r="E1470" s="17"/>
    </row>
    <row r="1471" spans="1:5" x14ac:dyDescent="0.25">
      <c r="A1471" s="66"/>
      <c r="B1471" s="67"/>
      <c r="C1471" s="68"/>
      <c r="D1471" s="67"/>
      <c r="E1471" s="17"/>
    </row>
    <row r="1472" spans="1:5" x14ac:dyDescent="0.25">
      <c r="A1472" s="66"/>
      <c r="B1472" s="67"/>
      <c r="C1472" s="68"/>
      <c r="D1472" s="67"/>
      <c r="E1472" s="17"/>
    </row>
    <row r="1473" spans="1:5" x14ac:dyDescent="0.25">
      <c r="A1473" s="66"/>
      <c r="B1473" s="67"/>
      <c r="C1473" s="68"/>
      <c r="D1473" s="67"/>
      <c r="E1473" s="17"/>
    </row>
    <row r="1474" spans="1:5" x14ac:dyDescent="0.25">
      <c r="A1474" s="66"/>
      <c r="B1474" s="67"/>
      <c r="C1474" s="68"/>
      <c r="D1474" s="67"/>
      <c r="E1474" s="17"/>
    </row>
    <row r="1475" spans="1:5" x14ac:dyDescent="0.25">
      <c r="A1475" s="66"/>
      <c r="B1475" s="67"/>
      <c r="C1475" s="68"/>
      <c r="D1475" s="67"/>
      <c r="E1475" s="17"/>
    </row>
    <row r="1476" spans="1:5" x14ac:dyDescent="0.25">
      <c r="A1476" s="66"/>
      <c r="B1476" s="67"/>
      <c r="C1476" s="68"/>
      <c r="D1476" s="67"/>
      <c r="E1476" s="17"/>
    </row>
    <row r="1477" spans="1:5" x14ac:dyDescent="0.25">
      <c r="A1477" s="66"/>
      <c r="B1477" s="67"/>
      <c r="C1477" s="68"/>
      <c r="D1477" s="67"/>
      <c r="E1477" s="17"/>
    </row>
    <row r="1478" spans="1:5" x14ac:dyDescent="0.25">
      <c r="A1478" s="66"/>
      <c r="B1478" s="67"/>
      <c r="C1478" s="68"/>
      <c r="D1478" s="67"/>
      <c r="E1478" s="17"/>
    </row>
    <row r="1479" spans="1:5" x14ac:dyDescent="0.25">
      <c r="A1479" s="66"/>
      <c r="B1479" s="67"/>
      <c r="C1479" s="68"/>
      <c r="D1479" s="67"/>
      <c r="E1479" s="17"/>
    </row>
    <row r="1480" spans="1:5" x14ac:dyDescent="0.25">
      <c r="A1480" s="66"/>
      <c r="B1480" s="67"/>
      <c r="C1480" s="68"/>
      <c r="D1480" s="67"/>
      <c r="E1480" s="17"/>
    </row>
    <row r="1481" spans="1:5" x14ac:dyDescent="0.25">
      <c r="A1481" s="66"/>
      <c r="B1481" s="67"/>
      <c r="C1481" s="68"/>
      <c r="D1481" s="67"/>
      <c r="E1481" s="17"/>
    </row>
    <row r="1482" spans="1:5" x14ac:dyDescent="0.25">
      <c r="A1482" s="66"/>
      <c r="B1482" s="67"/>
      <c r="C1482" s="68"/>
      <c r="D1482" s="67"/>
      <c r="E1482" s="17"/>
    </row>
    <row r="1483" spans="1:5" x14ac:dyDescent="0.25">
      <c r="A1483" s="66"/>
      <c r="B1483" s="67"/>
      <c r="C1483" s="68"/>
      <c r="D1483" s="67"/>
      <c r="E1483" s="17"/>
    </row>
    <row r="1484" spans="1:5" x14ac:dyDescent="0.25">
      <c r="A1484" s="66"/>
      <c r="B1484" s="67"/>
      <c r="C1484" s="68"/>
      <c r="D1484" s="67"/>
      <c r="E1484" s="17"/>
    </row>
    <row r="1485" spans="1:5" x14ac:dyDescent="0.25">
      <c r="A1485" s="66"/>
      <c r="B1485" s="67"/>
      <c r="C1485" s="68"/>
      <c r="D1485" s="67"/>
      <c r="E1485" s="17"/>
    </row>
    <row r="1486" spans="1:5" x14ac:dyDescent="0.25">
      <c r="A1486" s="66"/>
      <c r="B1486" s="67"/>
      <c r="C1486" s="68"/>
      <c r="D1486" s="67"/>
      <c r="E1486" s="17"/>
    </row>
    <row r="1487" spans="1:5" x14ac:dyDescent="0.25">
      <c r="A1487" s="66"/>
      <c r="B1487" s="67"/>
      <c r="C1487" s="68"/>
      <c r="D1487" s="67"/>
      <c r="E1487" s="17"/>
    </row>
    <row r="1488" spans="1:5" x14ac:dyDescent="0.25">
      <c r="A1488" s="66"/>
      <c r="B1488" s="67"/>
      <c r="C1488" s="68"/>
      <c r="D1488" s="67"/>
      <c r="E1488" s="17"/>
    </row>
    <row r="1489" spans="1:5" x14ac:dyDescent="0.25">
      <c r="A1489" s="66"/>
      <c r="B1489" s="67"/>
      <c r="C1489" s="68"/>
      <c r="D1489" s="67"/>
      <c r="E1489" s="17"/>
    </row>
    <row r="1490" spans="1:5" x14ac:dyDescent="0.25">
      <c r="A1490" s="66"/>
      <c r="B1490" s="67"/>
      <c r="C1490" s="68"/>
      <c r="D1490" s="67"/>
      <c r="E1490" s="17"/>
    </row>
    <row r="1491" spans="1:5" x14ac:dyDescent="0.25">
      <c r="A1491" s="66"/>
      <c r="B1491" s="67"/>
      <c r="C1491" s="68"/>
      <c r="D1491" s="67"/>
      <c r="E1491" s="17"/>
    </row>
    <row r="1492" spans="1:5" x14ac:dyDescent="0.25">
      <c r="A1492" s="66"/>
      <c r="B1492" s="67"/>
      <c r="C1492" s="68"/>
      <c r="D1492" s="67"/>
      <c r="E1492" s="17"/>
    </row>
    <row r="1493" spans="1:5" x14ac:dyDescent="0.25">
      <c r="A1493" s="66"/>
      <c r="B1493" s="67"/>
      <c r="C1493" s="68"/>
      <c r="D1493" s="67"/>
      <c r="E1493" s="17"/>
    </row>
    <row r="1494" spans="1:5" x14ac:dyDescent="0.25">
      <c r="A1494" s="66"/>
      <c r="B1494" s="67"/>
      <c r="C1494" s="68"/>
      <c r="D1494" s="67"/>
      <c r="E1494" s="17"/>
    </row>
    <row r="1495" spans="1:5" x14ac:dyDescent="0.25">
      <c r="A1495" s="66"/>
      <c r="B1495" s="67"/>
      <c r="C1495" s="68"/>
      <c r="D1495" s="67"/>
      <c r="E1495" s="17"/>
    </row>
    <row r="1496" spans="1:5" x14ac:dyDescent="0.25">
      <c r="A1496" s="66"/>
      <c r="B1496" s="67"/>
      <c r="C1496" s="68"/>
      <c r="D1496" s="67"/>
      <c r="E1496" s="17"/>
    </row>
    <row r="1497" spans="1:5" x14ac:dyDescent="0.25">
      <c r="A1497" s="66"/>
      <c r="B1497" s="67"/>
      <c r="C1497" s="68"/>
      <c r="D1497" s="67"/>
      <c r="E1497" s="17"/>
    </row>
    <row r="1498" spans="1:5" x14ac:dyDescent="0.25">
      <c r="A1498" s="66"/>
      <c r="B1498" s="67"/>
      <c r="C1498" s="68"/>
      <c r="D1498" s="67"/>
      <c r="E1498" s="17"/>
    </row>
    <row r="1499" spans="1:5" x14ac:dyDescent="0.25">
      <c r="A1499" s="66"/>
      <c r="B1499" s="67"/>
      <c r="C1499" s="68"/>
      <c r="D1499" s="67"/>
      <c r="E1499" s="17"/>
    </row>
    <row r="1500" spans="1:5" x14ac:dyDescent="0.25">
      <c r="A1500" s="66"/>
      <c r="B1500" s="67"/>
      <c r="C1500" s="68"/>
      <c r="D1500" s="67"/>
      <c r="E1500" s="17"/>
    </row>
    <row r="1501" spans="1:5" x14ac:dyDescent="0.25">
      <c r="A1501" s="66"/>
      <c r="B1501" s="67"/>
      <c r="C1501" s="68"/>
      <c r="D1501" s="67"/>
      <c r="E1501" s="17"/>
    </row>
    <row r="1502" spans="1:5" x14ac:dyDescent="0.25">
      <c r="A1502" s="66"/>
      <c r="B1502" s="67"/>
      <c r="C1502" s="68"/>
      <c r="D1502" s="67"/>
      <c r="E1502" s="17"/>
    </row>
    <row r="1503" spans="1:5" x14ac:dyDescent="0.25">
      <c r="A1503" s="66"/>
      <c r="B1503" s="67"/>
      <c r="C1503" s="68"/>
      <c r="D1503" s="67"/>
      <c r="E1503" s="17"/>
    </row>
    <row r="1504" spans="1:5" x14ac:dyDescent="0.25">
      <c r="A1504" s="66"/>
      <c r="B1504" s="67"/>
      <c r="C1504" s="68"/>
      <c r="D1504" s="67"/>
      <c r="E1504" s="17"/>
    </row>
    <row r="1505" spans="1:5" x14ac:dyDescent="0.25">
      <c r="A1505" s="66"/>
      <c r="B1505" s="67"/>
      <c r="C1505" s="68"/>
      <c r="D1505" s="67"/>
      <c r="E1505" s="17"/>
    </row>
    <row r="1506" spans="1:5" x14ac:dyDescent="0.25">
      <c r="A1506" s="66"/>
      <c r="B1506" s="67"/>
      <c r="C1506" s="68"/>
      <c r="D1506" s="67"/>
      <c r="E1506" s="17"/>
    </row>
    <row r="1507" spans="1:5" x14ac:dyDescent="0.25">
      <c r="A1507" s="66"/>
      <c r="B1507" s="67"/>
      <c r="C1507" s="68"/>
      <c r="D1507" s="67"/>
      <c r="E1507" s="17"/>
    </row>
    <row r="1508" spans="1:5" x14ac:dyDescent="0.25">
      <c r="A1508" s="66"/>
      <c r="B1508" s="67"/>
      <c r="C1508" s="68"/>
      <c r="D1508" s="67"/>
      <c r="E1508" s="17"/>
    </row>
    <row r="1509" spans="1:5" x14ac:dyDescent="0.25">
      <c r="A1509" s="66"/>
      <c r="B1509" s="67"/>
      <c r="C1509" s="68"/>
      <c r="D1509" s="67"/>
      <c r="E1509" s="17"/>
    </row>
    <row r="1510" spans="1:5" x14ac:dyDescent="0.25">
      <c r="A1510" s="66"/>
      <c r="B1510" s="67"/>
      <c r="C1510" s="68"/>
      <c r="D1510" s="67"/>
      <c r="E1510" s="17"/>
    </row>
    <row r="1511" spans="1:5" x14ac:dyDescent="0.25">
      <c r="A1511" s="66"/>
      <c r="B1511" s="67"/>
      <c r="C1511" s="68"/>
      <c r="D1511" s="67"/>
      <c r="E1511" s="17"/>
    </row>
    <row r="1512" spans="1:5" x14ac:dyDescent="0.25">
      <c r="A1512" s="66"/>
      <c r="B1512" s="67"/>
      <c r="C1512" s="68"/>
      <c r="D1512" s="67"/>
      <c r="E1512" s="17"/>
    </row>
    <row r="1513" spans="1:5" x14ac:dyDescent="0.25">
      <c r="A1513" s="66"/>
      <c r="B1513" s="67"/>
      <c r="C1513" s="68"/>
      <c r="D1513" s="67"/>
      <c r="E1513" s="17"/>
    </row>
    <row r="1514" spans="1:5" x14ac:dyDescent="0.25">
      <c r="A1514" s="66"/>
      <c r="B1514" s="67"/>
      <c r="C1514" s="68"/>
      <c r="D1514" s="67"/>
      <c r="E1514" s="17"/>
    </row>
    <row r="1515" spans="1:5" x14ac:dyDescent="0.25">
      <c r="A1515" s="66"/>
      <c r="B1515" s="67"/>
      <c r="C1515" s="68"/>
      <c r="D1515" s="67"/>
      <c r="E1515" s="17"/>
    </row>
    <row r="1516" spans="1:5" x14ac:dyDescent="0.25">
      <c r="A1516" s="66"/>
      <c r="B1516" s="67"/>
      <c r="C1516" s="68"/>
      <c r="D1516" s="67"/>
      <c r="E1516" s="17"/>
    </row>
    <row r="1517" spans="1:5" x14ac:dyDescent="0.25">
      <c r="A1517" s="66"/>
      <c r="B1517" s="67"/>
      <c r="C1517" s="68"/>
      <c r="D1517" s="67"/>
      <c r="E1517" s="17"/>
    </row>
    <row r="1518" spans="1:5" x14ac:dyDescent="0.25">
      <c r="A1518" s="66"/>
      <c r="B1518" s="67"/>
      <c r="C1518" s="68"/>
      <c r="D1518" s="67"/>
      <c r="E1518" s="17"/>
    </row>
    <row r="1519" spans="1:5" x14ac:dyDescent="0.25">
      <c r="A1519" s="66"/>
      <c r="B1519" s="67"/>
      <c r="C1519" s="68"/>
      <c r="D1519" s="67"/>
      <c r="E1519" s="17"/>
    </row>
    <row r="1520" spans="1:5" x14ac:dyDescent="0.25">
      <c r="A1520" s="66"/>
      <c r="B1520" s="67"/>
      <c r="C1520" s="68"/>
      <c r="D1520" s="67"/>
      <c r="E1520" s="17"/>
    </row>
    <row r="1521" spans="1:5" x14ac:dyDescent="0.25">
      <c r="A1521" s="66"/>
      <c r="B1521" s="67"/>
      <c r="C1521" s="68"/>
      <c r="D1521" s="67"/>
      <c r="E1521" s="17"/>
    </row>
    <row r="1522" spans="1:5" x14ac:dyDescent="0.25">
      <c r="A1522" s="66"/>
      <c r="B1522" s="67"/>
      <c r="C1522" s="68"/>
      <c r="D1522" s="67"/>
      <c r="E1522" s="17"/>
    </row>
    <row r="1523" spans="1:5" x14ac:dyDescent="0.25">
      <c r="A1523" s="66"/>
      <c r="B1523" s="67"/>
      <c r="C1523" s="68"/>
      <c r="D1523" s="67"/>
      <c r="E1523" s="17"/>
    </row>
    <row r="1524" spans="1:5" x14ac:dyDescent="0.25">
      <c r="A1524" s="66"/>
      <c r="B1524" s="67"/>
      <c r="C1524" s="68"/>
      <c r="D1524" s="67"/>
      <c r="E1524" s="17"/>
    </row>
    <row r="1525" spans="1:5" x14ac:dyDescent="0.25">
      <c r="A1525" s="66"/>
      <c r="B1525" s="67"/>
      <c r="C1525" s="68"/>
      <c r="D1525" s="67"/>
      <c r="E1525" s="17"/>
    </row>
    <row r="1526" spans="1:5" x14ac:dyDescent="0.25">
      <c r="A1526" s="66"/>
      <c r="B1526" s="67"/>
      <c r="C1526" s="68"/>
      <c r="D1526" s="67"/>
      <c r="E1526" s="17"/>
    </row>
    <row r="1527" spans="1:5" x14ac:dyDescent="0.25">
      <c r="A1527" s="66"/>
      <c r="B1527" s="67"/>
      <c r="C1527" s="68"/>
      <c r="D1527" s="67"/>
      <c r="E1527" s="17"/>
    </row>
    <row r="1528" spans="1:5" x14ac:dyDescent="0.25">
      <c r="A1528" s="66"/>
      <c r="B1528" s="67"/>
      <c r="C1528" s="68"/>
      <c r="D1528" s="67"/>
      <c r="E1528" s="17"/>
    </row>
    <row r="1529" spans="1:5" x14ac:dyDescent="0.25">
      <c r="A1529" s="66"/>
      <c r="B1529" s="67"/>
      <c r="C1529" s="68"/>
      <c r="D1529" s="67"/>
      <c r="E1529" s="17"/>
    </row>
    <row r="1530" spans="1:5" x14ac:dyDescent="0.25">
      <c r="A1530" s="66"/>
      <c r="B1530" s="67"/>
      <c r="C1530" s="68"/>
      <c r="D1530" s="67"/>
      <c r="E1530" s="17"/>
    </row>
    <row r="1531" spans="1:5" x14ac:dyDescent="0.25">
      <c r="A1531" s="66"/>
      <c r="B1531" s="67"/>
      <c r="C1531" s="68"/>
      <c r="D1531" s="67"/>
      <c r="E1531" s="17"/>
    </row>
    <row r="1532" spans="1:5" x14ac:dyDescent="0.25">
      <c r="A1532" s="66"/>
      <c r="B1532" s="67"/>
      <c r="C1532" s="68"/>
      <c r="D1532" s="67"/>
      <c r="E1532" s="17"/>
    </row>
    <row r="1533" spans="1:5" x14ac:dyDescent="0.25">
      <c r="A1533" s="66"/>
      <c r="B1533" s="67"/>
      <c r="C1533" s="68"/>
      <c r="D1533" s="67"/>
      <c r="E1533" s="17"/>
    </row>
    <row r="1534" spans="1:5" x14ac:dyDescent="0.25">
      <c r="A1534" s="66"/>
      <c r="B1534" s="67"/>
      <c r="C1534" s="68"/>
      <c r="D1534" s="67"/>
      <c r="E1534" s="17"/>
    </row>
    <row r="1535" spans="1:5" x14ac:dyDescent="0.25">
      <c r="A1535" s="66"/>
      <c r="B1535" s="67"/>
      <c r="C1535" s="68"/>
      <c r="D1535" s="67"/>
      <c r="E1535" s="17"/>
    </row>
    <row r="1536" spans="1:5" x14ac:dyDescent="0.25">
      <c r="A1536" s="66"/>
      <c r="B1536" s="67"/>
      <c r="C1536" s="68"/>
      <c r="D1536" s="67"/>
      <c r="E1536" s="17"/>
    </row>
    <row r="1537" spans="1:5" x14ac:dyDescent="0.25">
      <c r="A1537" s="66"/>
      <c r="B1537" s="67"/>
      <c r="C1537" s="68"/>
      <c r="D1537" s="67"/>
      <c r="E1537" s="17"/>
    </row>
    <row r="1538" spans="1:5" x14ac:dyDescent="0.25">
      <c r="A1538" s="66"/>
      <c r="B1538" s="67"/>
      <c r="C1538" s="68"/>
      <c r="D1538" s="67"/>
      <c r="E1538" s="17"/>
    </row>
    <row r="1539" spans="1:5" x14ac:dyDescent="0.25">
      <c r="A1539" s="66"/>
      <c r="B1539" s="67"/>
      <c r="C1539" s="68"/>
      <c r="D1539" s="67"/>
      <c r="E1539" s="17"/>
    </row>
    <row r="1540" spans="1:5" x14ac:dyDescent="0.25">
      <c r="A1540" s="66"/>
      <c r="B1540" s="67"/>
      <c r="C1540" s="68"/>
      <c r="D1540" s="67"/>
      <c r="E1540" s="17"/>
    </row>
    <row r="1541" spans="1:5" x14ac:dyDescent="0.25">
      <c r="A1541" s="66"/>
      <c r="B1541" s="67"/>
      <c r="C1541" s="68"/>
      <c r="D1541" s="67"/>
      <c r="E1541" s="17"/>
    </row>
    <row r="1542" spans="1:5" x14ac:dyDescent="0.25">
      <c r="A1542" s="66"/>
      <c r="B1542" s="67"/>
      <c r="C1542" s="68"/>
      <c r="D1542" s="67"/>
      <c r="E1542" s="17"/>
    </row>
    <row r="1543" spans="1:5" x14ac:dyDescent="0.25">
      <c r="A1543" s="66"/>
      <c r="B1543" s="67"/>
      <c r="C1543" s="68"/>
      <c r="D1543" s="67"/>
      <c r="E1543" s="17"/>
    </row>
    <row r="1544" spans="1:5" x14ac:dyDescent="0.25">
      <c r="A1544" s="66"/>
      <c r="B1544" s="67"/>
      <c r="C1544" s="68"/>
      <c r="D1544" s="67"/>
      <c r="E1544" s="17"/>
    </row>
    <row r="1545" spans="1:5" x14ac:dyDescent="0.25">
      <c r="A1545" s="66"/>
      <c r="B1545" s="67"/>
      <c r="C1545" s="68"/>
      <c r="D1545" s="67"/>
      <c r="E1545" s="17"/>
    </row>
    <row r="1546" spans="1:5" x14ac:dyDescent="0.25">
      <c r="A1546" s="66"/>
      <c r="B1546" s="67"/>
      <c r="C1546" s="68"/>
      <c r="D1546" s="67"/>
      <c r="E1546" s="17"/>
    </row>
    <row r="1547" spans="1:5" x14ac:dyDescent="0.25">
      <c r="A1547" s="66"/>
      <c r="B1547" s="67"/>
      <c r="C1547" s="68"/>
      <c r="D1547" s="67"/>
      <c r="E1547" s="17"/>
    </row>
    <row r="1548" spans="1:5" x14ac:dyDescent="0.25">
      <c r="A1548" s="66"/>
      <c r="B1548" s="67"/>
      <c r="C1548" s="68"/>
      <c r="D1548" s="67"/>
      <c r="E1548" s="17"/>
    </row>
    <row r="1549" spans="1:5" x14ac:dyDescent="0.25">
      <c r="A1549" s="66"/>
      <c r="B1549" s="67"/>
      <c r="C1549" s="68"/>
      <c r="D1549" s="67"/>
      <c r="E1549" s="17"/>
    </row>
    <row r="1550" spans="1:5" x14ac:dyDescent="0.25">
      <c r="A1550" s="66"/>
      <c r="B1550" s="67"/>
      <c r="C1550" s="68"/>
      <c r="D1550" s="67"/>
      <c r="E1550" s="17"/>
    </row>
    <row r="1551" spans="1:5" x14ac:dyDescent="0.25">
      <c r="A1551" s="66"/>
      <c r="B1551" s="67"/>
      <c r="C1551" s="68"/>
      <c r="D1551" s="67"/>
      <c r="E1551" s="17"/>
    </row>
  </sheetData>
  <autoFilter ref="A1:M1033"/>
  <mergeCells count="768">
    <mergeCell ref="C1026:C1027"/>
    <mergeCell ref="C986:C987"/>
    <mergeCell ref="C1009:C1011"/>
    <mergeCell ref="C1012:C1014"/>
    <mergeCell ref="C1018:C1021"/>
    <mergeCell ref="C1022:C1023"/>
    <mergeCell ref="C1024:C1025"/>
    <mergeCell ref="C959:C963"/>
    <mergeCell ref="C964:C965"/>
    <mergeCell ref="C968:C969"/>
    <mergeCell ref="C971:C972"/>
    <mergeCell ref="C979:C980"/>
    <mergeCell ref="C982:C983"/>
    <mergeCell ref="C934:C935"/>
    <mergeCell ref="C936:C941"/>
    <mergeCell ref="C950:C951"/>
    <mergeCell ref="C952:C953"/>
    <mergeCell ref="C954:C956"/>
    <mergeCell ref="C957:C958"/>
    <mergeCell ref="C914:C916"/>
    <mergeCell ref="C918:C919"/>
    <mergeCell ref="C920:C921"/>
    <mergeCell ref="C922:C925"/>
    <mergeCell ref="C927:C929"/>
    <mergeCell ref="C932:C933"/>
    <mergeCell ref="C884:C886"/>
    <mergeCell ref="C892:C893"/>
    <mergeCell ref="C897:C900"/>
    <mergeCell ref="C902:C903"/>
    <mergeCell ref="C906:C907"/>
    <mergeCell ref="C910:C912"/>
    <mergeCell ref="C858:C861"/>
    <mergeCell ref="C862:C863"/>
    <mergeCell ref="C864:C865"/>
    <mergeCell ref="C866:C868"/>
    <mergeCell ref="C869:C872"/>
    <mergeCell ref="C875:C876"/>
    <mergeCell ref="C831:C833"/>
    <mergeCell ref="C839:C841"/>
    <mergeCell ref="C842:C843"/>
    <mergeCell ref="C844:C846"/>
    <mergeCell ref="C850:C851"/>
    <mergeCell ref="C854:C856"/>
    <mergeCell ref="C810:C812"/>
    <mergeCell ref="C814:C816"/>
    <mergeCell ref="C817:C819"/>
    <mergeCell ref="C820:C821"/>
    <mergeCell ref="C824:C825"/>
    <mergeCell ref="C827:C828"/>
    <mergeCell ref="C790:C791"/>
    <mergeCell ref="C792:C793"/>
    <mergeCell ref="C794:C795"/>
    <mergeCell ref="C796:C798"/>
    <mergeCell ref="C799:C801"/>
    <mergeCell ref="C802:C808"/>
    <mergeCell ref="C773:C775"/>
    <mergeCell ref="C776:C777"/>
    <mergeCell ref="C778:C779"/>
    <mergeCell ref="C780:C784"/>
    <mergeCell ref="C785:C786"/>
    <mergeCell ref="C788:C789"/>
    <mergeCell ref="C754:C755"/>
    <mergeCell ref="C757:C758"/>
    <mergeCell ref="C759:C760"/>
    <mergeCell ref="C763:C764"/>
    <mergeCell ref="C767:C768"/>
    <mergeCell ref="C769:C771"/>
    <mergeCell ref="C730:C731"/>
    <mergeCell ref="C732:C733"/>
    <mergeCell ref="C735:C739"/>
    <mergeCell ref="C740:C744"/>
    <mergeCell ref="C745:C748"/>
    <mergeCell ref="C749:C753"/>
    <mergeCell ref="C708:C709"/>
    <mergeCell ref="C710:C711"/>
    <mergeCell ref="C712:C713"/>
    <mergeCell ref="C714:C717"/>
    <mergeCell ref="C726:C727"/>
    <mergeCell ref="C728:C729"/>
    <mergeCell ref="C690:C692"/>
    <mergeCell ref="C694:C695"/>
    <mergeCell ref="C696:C697"/>
    <mergeCell ref="C699:C700"/>
    <mergeCell ref="C701:C703"/>
    <mergeCell ref="C704:C705"/>
    <mergeCell ref="C675:C677"/>
    <mergeCell ref="C678:C679"/>
    <mergeCell ref="C680:C681"/>
    <mergeCell ref="C682:C683"/>
    <mergeCell ref="C684:C686"/>
    <mergeCell ref="C687:C688"/>
    <mergeCell ref="C654:C656"/>
    <mergeCell ref="C657:C660"/>
    <mergeCell ref="C663:C664"/>
    <mergeCell ref="C665:C668"/>
    <mergeCell ref="C670:C671"/>
    <mergeCell ref="C672:C673"/>
    <mergeCell ref="C633:C634"/>
    <mergeCell ref="C639:C640"/>
    <mergeCell ref="C642:C644"/>
    <mergeCell ref="C645:C646"/>
    <mergeCell ref="C649:C651"/>
    <mergeCell ref="C652:C653"/>
    <mergeCell ref="C602:C605"/>
    <mergeCell ref="C611:C612"/>
    <mergeCell ref="C613:C616"/>
    <mergeCell ref="C618:C622"/>
    <mergeCell ref="C626:C628"/>
    <mergeCell ref="C630:C632"/>
    <mergeCell ref="C568:C570"/>
    <mergeCell ref="C572:C573"/>
    <mergeCell ref="C580:C581"/>
    <mergeCell ref="C597:C598"/>
    <mergeCell ref="C600:C601"/>
    <mergeCell ref="C536:C537"/>
    <mergeCell ref="C541:C543"/>
    <mergeCell ref="C554:C555"/>
    <mergeCell ref="C557:C558"/>
    <mergeCell ref="C561:C563"/>
    <mergeCell ref="C565:C567"/>
    <mergeCell ref="C511:C512"/>
    <mergeCell ref="C516:C517"/>
    <mergeCell ref="C519:C520"/>
    <mergeCell ref="C521:C522"/>
    <mergeCell ref="C523:C525"/>
    <mergeCell ref="C533:C534"/>
    <mergeCell ref="C485:C486"/>
    <mergeCell ref="C487:C489"/>
    <mergeCell ref="C491:C492"/>
    <mergeCell ref="C498:C503"/>
    <mergeCell ref="C506:C507"/>
    <mergeCell ref="C508:C509"/>
    <mergeCell ref="C466:C468"/>
    <mergeCell ref="C469:C471"/>
    <mergeCell ref="C472:C474"/>
    <mergeCell ref="C475:C476"/>
    <mergeCell ref="C480:C482"/>
    <mergeCell ref="C483:C484"/>
    <mergeCell ref="C443:C445"/>
    <mergeCell ref="C446:C449"/>
    <mergeCell ref="C450:C453"/>
    <mergeCell ref="C454:C458"/>
    <mergeCell ref="C459:C462"/>
    <mergeCell ref="C463:C465"/>
    <mergeCell ref="C420:C421"/>
    <mergeCell ref="C423:C424"/>
    <mergeCell ref="C425:C426"/>
    <mergeCell ref="C427:C430"/>
    <mergeCell ref="C431:C432"/>
    <mergeCell ref="C438:C439"/>
    <mergeCell ref="C402:C403"/>
    <mergeCell ref="C408:C409"/>
    <mergeCell ref="C410:C412"/>
    <mergeCell ref="C414:C415"/>
    <mergeCell ref="C416:C417"/>
    <mergeCell ref="C418:C419"/>
    <mergeCell ref="C372:C374"/>
    <mergeCell ref="C375:C377"/>
    <mergeCell ref="C379:C381"/>
    <mergeCell ref="C382:C383"/>
    <mergeCell ref="C384:C385"/>
    <mergeCell ref="C396:C398"/>
    <mergeCell ref="C349:C353"/>
    <mergeCell ref="C354:C355"/>
    <mergeCell ref="C357:C358"/>
    <mergeCell ref="C359:C361"/>
    <mergeCell ref="C362:C365"/>
    <mergeCell ref="C368:C370"/>
    <mergeCell ref="C333:C334"/>
    <mergeCell ref="C335:C337"/>
    <mergeCell ref="C338:C340"/>
    <mergeCell ref="C341:C344"/>
    <mergeCell ref="C345:C346"/>
    <mergeCell ref="C347:C348"/>
    <mergeCell ref="C312:C313"/>
    <mergeCell ref="C314:C318"/>
    <mergeCell ref="C319:C320"/>
    <mergeCell ref="C323:C324"/>
    <mergeCell ref="C327:C330"/>
    <mergeCell ref="C331:C332"/>
    <mergeCell ref="C292:C293"/>
    <mergeCell ref="C295:C298"/>
    <mergeCell ref="C299:C303"/>
    <mergeCell ref="C304:C307"/>
    <mergeCell ref="C308:C309"/>
    <mergeCell ref="C310:C311"/>
    <mergeCell ref="C275:C278"/>
    <mergeCell ref="C280:C281"/>
    <mergeCell ref="C282:C283"/>
    <mergeCell ref="C284:C285"/>
    <mergeCell ref="C286:C287"/>
    <mergeCell ref="C288:C291"/>
    <mergeCell ref="C251:C253"/>
    <mergeCell ref="C256:C258"/>
    <mergeCell ref="C259:C262"/>
    <mergeCell ref="C263:C266"/>
    <mergeCell ref="C267:C270"/>
    <mergeCell ref="C271:C274"/>
    <mergeCell ref="C229:C231"/>
    <mergeCell ref="C232:C234"/>
    <mergeCell ref="C236:C238"/>
    <mergeCell ref="C241:C244"/>
    <mergeCell ref="C245:C247"/>
    <mergeCell ref="C248:C249"/>
    <mergeCell ref="C211:C214"/>
    <mergeCell ref="C215:C216"/>
    <mergeCell ref="C217:C219"/>
    <mergeCell ref="C224:C225"/>
    <mergeCell ref="C227:C228"/>
    <mergeCell ref="C194:C195"/>
    <mergeCell ref="C196:C197"/>
    <mergeCell ref="C199:C201"/>
    <mergeCell ref="C202:C207"/>
    <mergeCell ref="C208:C209"/>
    <mergeCell ref="C164:C165"/>
    <mergeCell ref="C166:C169"/>
    <mergeCell ref="C171:C172"/>
    <mergeCell ref="C174:C175"/>
    <mergeCell ref="C189:C191"/>
    <mergeCell ref="C192:C193"/>
    <mergeCell ref="C142:C145"/>
    <mergeCell ref="C146:C147"/>
    <mergeCell ref="C148:C151"/>
    <mergeCell ref="C152:C153"/>
    <mergeCell ref="C156:C157"/>
    <mergeCell ref="C158:C160"/>
    <mergeCell ref="C99:C101"/>
    <mergeCell ref="C107:C108"/>
    <mergeCell ref="C126:C127"/>
    <mergeCell ref="C130:C131"/>
    <mergeCell ref="C133:C134"/>
    <mergeCell ref="C137:C140"/>
    <mergeCell ref="C68:C69"/>
    <mergeCell ref="C74:C78"/>
    <mergeCell ref="C79:C80"/>
    <mergeCell ref="C81:C82"/>
    <mergeCell ref="C90:C91"/>
    <mergeCell ref="C96:C97"/>
    <mergeCell ref="C49:C50"/>
    <mergeCell ref="C53:C55"/>
    <mergeCell ref="C56:C57"/>
    <mergeCell ref="C58:C61"/>
    <mergeCell ref="C64:C65"/>
    <mergeCell ref="C66:C67"/>
    <mergeCell ref="C24:C25"/>
    <mergeCell ref="C26:C30"/>
    <mergeCell ref="C32:C33"/>
    <mergeCell ref="C40:C41"/>
    <mergeCell ref="C42:C43"/>
    <mergeCell ref="C46:C47"/>
    <mergeCell ref="B1018:B1021"/>
    <mergeCell ref="B1022:B1023"/>
    <mergeCell ref="B1024:B1025"/>
    <mergeCell ref="B1026:B1027"/>
    <mergeCell ref="C3:C4"/>
    <mergeCell ref="C6:C10"/>
    <mergeCell ref="C11:C13"/>
    <mergeCell ref="C14:C16"/>
    <mergeCell ref="C17:C20"/>
    <mergeCell ref="C21:C23"/>
    <mergeCell ref="B971:B972"/>
    <mergeCell ref="B979:B980"/>
    <mergeCell ref="B982:B983"/>
    <mergeCell ref="B986:B987"/>
    <mergeCell ref="B1009:B1011"/>
    <mergeCell ref="B1012:B1014"/>
    <mergeCell ref="B952:B953"/>
    <mergeCell ref="B954:B956"/>
    <mergeCell ref="B957:B958"/>
    <mergeCell ref="B959:B963"/>
    <mergeCell ref="B964:B965"/>
    <mergeCell ref="B968:B969"/>
    <mergeCell ref="B922:B925"/>
    <mergeCell ref="B927:B929"/>
    <mergeCell ref="B932:B933"/>
    <mergeCell ref="B934:B935"/>
    <mergeCell ref="B936:B941"/>
    <mergeCell ref="B950:B951"/>
    <mergeCell ref="B902:B903"/>
    <mergeCell ref="B906:B907"/>
    <mergeCell ref="B910:B912"/>
    <mergeCell ref="B914:B916"/>
    <mergeCell ref="B918:B919"/>
    <mergeCell ref="B920:B921"/>
    <mergeCell ref="B866:B868"/>
    <mergeCell ref="B869:B872"/>
    <mergeCell ref="B875:B876"/>
    <mergeCell ref="B884:B886"/>
    <mergeCell ref="B892:B893"/>
    <mergeCell ref="B897:B900"/>
    <mergeCell ref="B844:B846"/>
    <mergeCell ref="B850:B851"/>
    <mergeCell ref="B854:B856"/>
    <mergeCell ref="B858:B861"/>
    <mergeCell ref="B862:B863"/>
    <mergeCell ref="B864:B865"/>
    <mergeCell ref="B820:B821"/>
    <mergeCell ref="B824:B825"/>
    <mergeCell ref="B827:B828"/>
    <mergeCell ref="B831:B833"/>
    <mergeCell ref="B839:B841"/>
    <mergeCell ref="B842:B843"/>
    <mergeCell ref="B796:B798"/>
    <mergeCell ref="B799:B801"/>
    <mergeCell ref="B802:B808"/>
    <mergeCell ref="B810:B812"/>
    <mergeCell ref="B814:B816"/>
    <mergeCell ref="B817:B819"/>
    <mergeCell ref="B780:B784"/>
    <mergeCell ref="B785:B786"/>
    <mergeCell ref="B788:B789"/>
    <mergeCell ref="B790:B791"/>
    <mergeCell ref="B792:B793"/>
    <mergeCell ref="B794:B795"/>
    <mergeCell ref="B763:B764"/>
    <mergeCell ref="B767:B768"/>
    <mergeCell ref="B769:B771"/>
    <mergeCell ref="B773:B775"/>
    <mergeCell ref="B776:B777"/>
    <mergeCell ref="B778:B779"/>
    <mergeCell ref="B740:B744"/>
    <mergeCell ref="B745:B748"/>
    <mergeCell ref="B749:B753"/>
    <mergeCell ref="B754:B755"/>
    <mergeCell ref="B757:B758"/>
    <mergeCell ref="B759:B760"/>
    <mergeCell ref="B714:B717"/>
    <mergeCell ref="B726:B727"/>
    <mergeCell ref="B728:B729"/>
    <mergeCell ref="B730:B731"/>
    <mergeCell ref="B732:B733"/>
    <mergeCell ref="B735:B739"/>
    <mergeCell ref="B699:B700"/>
    <mergeCell ref="B701:B703"/>
    <mergeCell ref="B704:B705"/>
    <mergeCell ref="B708:B709"/>
    <mergeCell ref="B710:B711"/>
    <mergeCell ref="B712:B713"/>
    <mergeCell ref="B682:B683"/>
    <mergeCell ref="B684:B686"/>
    <mergeCell ref="B687:B688"/>
    <mergeCell ref="B690:B692"/>
    <mergeCell ref="B694:B695"/>
    <mergeCell ref="B696:B697"/>
    <mergeCell ref="B665:B668"/>
    <mergeCell ref="B670:B671"/>
    <mergeCell ref="B672:B673"/>
    <mergeCell ref="B675:B677"/>
    <mergeCell ref="B678:B679"/>
    <mergeCell ref="B680:B681"/>
    <mergeCell ref="B645:B646"/>
    <mergeCell ref="B649:B651"/>
    <mergeCell ref="B652:B653"/>
    <mergeCell ref="B654:B656"/>
    <mergeCell ref="B657:B660"/>
    <mergeCell ref="B663:B664"/>
    <mergeCell ref="B618:B622"/>
    <mergeCell ref="B626:B628"/>
    <mergeCell ref="B630:B632"/>
    <mergeCell ref="B633:B634"/>
    <mergeCell ref="B639:B640"/>
    <mergeCell ref="B642:B644"/>
    <mergeCell ref="B580:B581"/>
    <mergeCell ref="B597:B598"/>
    <mergeCell ref="B600:B601"/>
    <mergeCell ref="B602:B605"/>
    <mergeCell ref="B611:B612"/>
    <mergeCell ref="B613:B616"/>
    <mergeCell ref="B557:B558"/>
    <mergeCell ref="B561:B563"/>
    <mergeCell ref="B565:B567"/>
    <mergeCell ref="B568:B570"/>
    <mergeCell ref="B572:B573"/>
    <mergeCell ref="B521:B522"/>
    <mergeCell ref="B523:B525"/>
    <mergeCell ref="B533:B534"/>
    <mergeCell ref="B536:B537"/>
    <mergeCell ref="B541:B543"/>
    <mergeCell ref="B554:B555"/>
    <mergeCell ref="B498:B503"/>
    <mergeCell ref="B506:B507"/>
    <mergeCell ref="B508:B509"/>
    <mergeCell ref="B511:B512"/>
    <mergeCell ref="B516:B517"/>
    <mergeCell ref="B519:B520"/>
    <mergeCell ref="B475:B476"/>
    <mergeCell ref="B480:B482"/>
    <mergeCell ref="B483:B484"/>
    <mergeCell ref="B485:B486"/>
    <mergeCell ref="B487:B489"/>
    <mergeCell ref="B491:B492"/>
    <mergeCell ref="B454:B458"/>
    <mergeCell ref="B459:B462"/>
    <mergeCell ref="B463:B465"/>
    <mergeCell ref="B466:B468"/>
    <mergeCell ref="B469:B471"/>
    <mergeCell ref="B472:B474"/>
    <mergeCell ref="B427:B430"/>
    <mergeCell ref="B431:B432"/>
    <mergeCell ref="B438:B439"/>
    <mergeCell ref="B443:B445"/>
    <mergeCell ref="B446:B449"/>
    <mergeCell ref="B450:B453"/>
    <mergeCell ref="B414:B415"/>
    <mergeCell ref="B416:B417"/>
    <mergeCell ref="B418:B419"/>
    <mergeCell ref="B420:B421"/>
    <mergeCell ref="B423:B424"/>
    <mergeCell ref="B425:B426"/>
    <mergeCell ref="B382:B383"/>
    <mergeCell ref="B384:B385"/>
    <mergeCell ref="B396:B398"/>
    <mergeCell ref="B402:B403"/>
    <mergeCell ref="B408:B409"/>
    <mergeCell ref="B410:B412"/>
    <mergeCell ref="B359:B361"/>
    <mergeCell ref="B362:B365"/>
    <mergeCell ref="B368:B370"/>
    <mergeCell ref="B372:B374"/>
    <mergeCell ref="B375:B377"/>
    <mergeCell ref="B379:B381"/>
    <mergeCell ref="B341:B344"/>
    <mergeCell ref="B345:B346"/>
    <mergeCell ref="B347:B348"/>
    <mergeCell ref="B349:B353"/>
    <mergeCell ref="B354:B355"/>
    <mergeCell ref="B357:B358"/>
    <mergeCell ref="B323:B324"/>
    <mergeCell ref="B327:B330"/>
    <mergeCell ref="B331:B332"/>
    <mergeCell ref="B333:B334"/>
    <mergeCell ref="B335:B337"/>
    <mergeCell ref="B338:B340"/>
    <mergeCell ref="B304:B307"/>
    <mergeCell ref="B308:B309"/>
    <mergeCell ref="B310:B311"/>
    <mergeCell ref="B312:B313"/>
    <mergeCell ref="B314:B318"/>
    <mergeCell ref="B319:B320"/>
    <mergeCell ref="B284:B285"/>
    <mergeCell ref="B286:B287"/>
    <mergeCell ref="B288:B291"/>
    <mergeCell ref="B292:B293"/>
    <mergeCell ref="B295:B298"/>
    <mergeCell ref="B299:B303"/>
    <mergeCell ref="B263:B266"/>
    <mergeCell ref="B267:B270"/>
    <mergeCell ref="B271:B274"/>
    <mergeCell ref="B275:B278"/>
    <mergeCell ref="B280:B281"/>
    <mergeCell ref="B282:B283"/>
    <mergeCell ref="B241:B244"/>
    <mergeCell ref="B245:B247"/>
    <mergeCell ref="B248:B249"/>
    <mergeCell ref="B251:B253"/>
    <mergeCell ref="B256:B258"/>
    <mergeCell ref="B259:B262"/>
    <mergeCell ref="B224:B225"/>
    <mergeCell ref="B227:B228"/>
    <mergeCell ref="B229:B231"/>
    <mergeCell ref="B232:B234"/>
    <mergeCell ref="B236:B238"/>
    <mergeCell ref="B202:B207"/>
    <mergeCell ref="B208:B209"/>
    <mergeCell ref="B211:B214"/>
    <mergeCell ref="B215:B216"/>
    <mergeCell ref="B217:B219"/>
    <mergeCell ref="B174:B175"/>
    <mergeCell ref="B189:B191"/>
    <mergeCell ref="B192:B193"/>
    <mergeCell ref="B194:B195"/>
    <mergeCell ref="B196:B197"/>
    <mergeCell ref="B199:B201"/>
    <mergeCell ref="B152:B153"/>
    <mergeCell ref="B156:B157"/>
    <mergeCell ref="B158:B160"/>
    <mergeCell ref="B164:B165"/>
    <mergeCell ref="B166:B169"/>
    <mergeCell ref="B171:B172"/>
    <mergeCell ref="B130:B131"/>
    <mergeCell ref="B133:B134"/>
    <mergeCell ref="B137:B140"/>
    <mergeCell ref="B142:B145"/>
    <mergeCell ref="B146:B147"/>
    <mergeCell ref="B148:B151"/>
    <mergeCell ref="B81:B82"/>
    <mergeCell ref="B90:B91"/>
    <mergeCell ref="B96:B97"/>
    <mergeCell ref="B99:B101"/>
    <mergeCell ref="B107:B108"/>
    <mergeCell ref="B126:B127"/>
    <mergeCell ref="B58:B61"/>
    <mergeCell ref="B64:B65"/>
    <mergeCell ref="B66:B67"/>
    <mergeCell ref="B68:B69"/>
    <mergeCell ref="B74:B78"/>
    <mergeCell ref="B79:B80"/>
    <mergeCell ref="B40:B41"/>
    <mergeCell ref="B42:B43"/>
    <mergeCell ref="B46:B47"/>
    <mergeCell ref="B49:B50"/>
    <mergeCell ref="B53:B55"/>
    <mergeCell ref="B56:B57"/>
    <mergeCell ref="A1026:A1027"/>
    <mergeCell ref="B3:B4"/>
    <mergeCell ref="B6:B10"/>
    <mergeCell ref="B11:B13"/>
    <mergeCell ref="B14:B16"/>
    <mergeCell ref="B17:B20"/>
    <mergeCell ref="B21:B23"/>
    <mergeCell ref="B24:B25"/>
    <mergeCell ref="B26:B30"/>
    <mergeCell ref="B32:B33"/>
    <mergeCell ref="A986:A987"/>
    <mergeCell ref="A1009:A1011"/>
    <mergeCell ref="A1012:A1014"/>
    <mergeCell ref="A1018:A1021"/>
    <mergeCell ref="A1022:A1023"/>
    <mergeCell ref="A1024:A1025"/>
    <mergeCell ref="A959:A963"/>
    <mergeCell ref="A964:A965"/>
    <mergeCell ref="A968:A969"/>
    <mergeCell ref="A971:A972"/>
    <mergeCell ref="A979:A980"/>
    <mergeCell ref="A982:A983"/>
    <mergeCell ref="A934:A935"/>
    <mergeCell ref="A936:A941"/>
    <mergeCell ref="A950:A951"/>
    <mergeCell ref="A952:A953"/>
    <mergeCell ref="A954:A956"/>
    <mergeCell ref="A957:A958"/>
    <mergeCell ref="A914:A916"/>
    <mergeCell ref="A918:A919"/>
    <mergeCell ref="A920:A921"/>
    <mergeCell ref="A922:A925"/>
    <mergeCell ref="A927:A929"/>
    <mergeCell ref="A932:A933"/>
    <mergeCell ref="A884:A886"/>
    <mergeCell ref="A892:A893"/>
    <mergeCell ref="A897:A900"/>
    <mergeCell ref="A902:A903"/>
    <mergeCell ref="A906:A907"/>
    <mergeCell ref="A910:A912"/>
    <mergeCell ref="A858:A861"/>
    <mergeCell ref="A862:A863"/>
    <mergeCell ref="A864:A865"/>
    <mergeCell ref="A866:A868"/>
    <mergeCell ref="A869:A872"/>
    <mergeCell ref="A875:A876"/>
    <mergeCell ref="A831:A833"/>
    <mergeCell ref="A839:A841"/>
    <mergeCell ref="A842:A843"/>
    <mergeCell ref="A844:A846"/>
    <mergeCell ref="A850:A851"/>
    <mergeCell ref="A854:A856"/>
    <mergeCell ref="A810:A812"/>
    <mergeCell ref="A814:A816"/>
    <mergeCell ref="A817:A819"/>
    <mergeCell ref="A820:A821"/>
    <mergeCell ref="A824:A825"/>
    <mergeCell ref="A827:A828"/>
    <mergeCell ref="A790:A791"/>
    <mergeCell ref="A792:A793"/>
    <mergeCell ref="A794:A795"/>
    <mergeCell ref="A796:A798"/>
    <mergeCell ref="A799:A801"/>
    <mergeCell ref="A802:A808"/>
    <mergeCell ref="A773:A775"/>
    <mergeCell ref="A776:A777"/>
    <mergeCell ref="A778:A779"/>
    <mergeCell ref="A780:A784"/>
    <mergeCell ref="A785:A786"/>
    <mergeCell ref="A788:A789"/>
    <mergeCell ref="A754:A755"/>
    <mergeCell ref="A757:A758"/>
    <mergeCell ref="A759:A760"/>
    <mergeCell ref="A763:A764"/>
    <mergeCell ref="A767:A768"/>
    <mergeCell ref="A769:A771"/>
    <mergeCell ref="A730:A731"/>
    <mergeCell ref="A732:A733"/>
    <mergeCell ref="A735:A739"/>
    <mergeCell ref="A740:A744"/>
    <mergeCell ref="A745:A748"/>
    <mergeCell ref="A749:A753"/>
    <mergeCell ref="A708:A709"/>
    <mergeCell ref="A710:A711"/>
    <mergeCell ref="A712:A713"/>
    <mergeCell ref="A714:A717"/>
    <mergeCell ref="A726:A727"/>
    <mergeCell ref="A728:A729"/>
    <mergeCell ref="A690:A692"/>
    <mergeCell ref="A694:A695"/>
    <mergeCell ref="A696:A697"/>
    <mergeCell ref="A699:A700"/>
    <mergeCell ref="A701:A703"/>
    <mergeCell ref="A704:A705"/>
    <mergeCell ref="A675:A677"/>
    <mergeCell ref="A678:A679"/>
    <mergeCell ref="A680:A681"/>
    <mergeCell ref="A682:A683"/>
    <mergeCell ref="A684:A686"/>
    <mergeCell ref="A687:A688"/>
    <mergeCell ref="A654:A656"/>
    <mergeCell ref="A657:A660"/>
    <mergeCell ref="A663:A664"/>
    <mergeCell ref="A665:A668"/>
    <mergeCell ref="A670:A671"/>
    <mergeCell ref="A672:A673"/>
    <mergeCell ref="A633:A634"/>
    <mergeCell ref="A639:A640"/>
    <mergeCell ref="A642:A644"/>
    <mergeCell ref="A645:A646"/>
    <mergeCell ref="A649:A651"/>
    <mergeCell ref="A652:A653"/>
    <mergeCell ref="A602:A605"/>
    <mergeCell ref="A611:A612"/>
    <mergeCell ref="A613:A616"/>
    <mergeCell ref="A618:A622"/>
    <mergeCell ref="A626:A628"/>
    <mergeCell ref="A630:A632"/>
    <mergeCell ref="A568:A570"/>
    <mergeCell ref="A572:A573"/>
    <mergeCell ref="A580:A581"/>
    <mergeCell ref="A597:A598"/>
    <mergeCell ref="A600:A601"/>
    <mergeCell ref="A536:A537"/>
    <mergeCell ref="A541:A543"/>
    <mergeCell ref="A554:A555"/>
    <mergeCell ref="A557:A558"/>
    <mergeCell ref="A561:A563"/>
    <mergeCell ref="A565:A567"/>
    <mergeCell ref="A511:A512"/>
    <mergeCell ref="A516:A517"/>
    <mergeCell ref="A519:A520"/>
    <mergeCell ref="A521:A522"/>
    <mergeCell ref="A523:A525"/>
    <mergeCell ref="A533:A534"/>
    <mergeCell ref="A485:A486"/>
    <mergeCell ref="A487:A489"/>
    <mergeCell ref="A491:A492"/>
    <mergeCell ref="A498:A503"/>
    <mergeCell ref="A506:A507"/>
    <mergeCell ref="A508:A509"/>
    <mergeCell ref="A466:A468"/>
    <mergeCell ref="A469:A471"/>
    <mergeCell ref="A472:A474"/>
    <mergeCell ref="A475:A476"/>
    <mergeCell ref="A480:A482"/>
    <mergeCell ref="A483:A484"/>
    <mergeCell ref="A443:A445"/>
    <mergeCell ref="A446:A449"/>
    <mergeCell ref="A450:A453"/>
    <mergeCell ref="A454:A458"/>
    <mergeCell ref="A459:A462"/>
    <mergeCell ref="A463:A465"/>
    <mergeCell ref="A420:A421"/>
    <mergeCell ref="A423:A424"/>
    <mergeCell ref="A425:A426"/>
    <mergeCell ref="A427:A430"/>
    <mergeCell ref="A431:A432"/>
    <mergeCell ref="A438:A439"/>
    <mergeCell ref="A402:A403"/>
    <mergeCell ref="A408:A409"/>
    <mergeCell ref="A410:A412"/>
    <mergeCell ref="A414:A415"/>
    <mergeCell ref="A416:A417"/>
    <mergeCell ref="A418:A419"/>
    <mergeCell ref="A372:A374"/>
    <mergeCell ref="A375:A377"/>
    <mergeCell ref="A379:A381"/>
    <mergeCell ref="A382:A383"/>
    <mergeCell ref="A384:A385"/>
    <mergeCell ref="A396:A398"/>
    <mergeCell ref="A349:A353"/>
    <mergeCell ref="A354:A355"/>
    <mergeCell ref="A357:A358"/>
    <mergeCell ref="A359:A361"/>
    <mergeCell ref="A362:A365"/>
    <mergeCell ref="A368:A370"/>
    <mergeCell ref="A333:A334"/>
    <mergeCell ref="A335:A337"/>
    <mergeCell ref="A338:A340"/>
    <mergeCell ref="A341:A344"/>
    <mergeCell ref="A345:A346"/>
    <mergeCell ref="A347:A348"/>
    <mergeCell ref="A312:A313"/>
    <mergeCell ref="A314:A318"/>
    <mergeCell ref="A319:A320"/>
    <mergeCell ref="A323:A324"/>
    <mergeCell ref="A327:A330"/>
    <mergeCell ref="A331:A332"/>
    <mergeCell ref="A292:A293"/>
    <mergeCell ref="A295:A298"/>
    <mergeCell ref="A299:A303"/>
    <mergeCell ref="A304:A307"/>
    <mergeCell ref="A308:A309"/>
    <mergeCell ref="A310:A311"/>
    <mergeCell ref="A275:A278"/>
    <mergeCell ref="A280:A281"/>
    <mergeCell ref="A282:A283"/>
    <mergeCell ref="A284:A285"/>
    <mergeCell ref="A286:A287"/>
    <mergeCell ref="A288:A291"/>
    <mergeCell ref="A251:A253"/>
    <mergeCell ref="A256:A258"/>
    <mergeCell ref="A259:A262"/>
    <mergeCell ref="A263:A266"/>
    <mergeCell ref="A267:A270"/>
    <mergeCell ref="A271:A274"/>
    <mergeCell ref="A229:A231"/>
    <mergeCell ref="A232:A234"/>
    <mergeCell ref="A236:A238"/>
    <mergeCell ref="A241:A244"/>
    <mergeCell ref="A245:A247"/>
    <mergeCell ref="A248:A249"/>
    <mergeCell ref="A211:A214"/>
    <mergeCell ref="A215:A216"/>
    <mergeCell ref="A217:A219"/>
    <mergeCell ref="A224:A225"/>
    <mergeCell ref="A227:A228"/>
    <mergeCell ref="A194:A195"/>
    <mergeCell ref="A196:A197"/>
    <mergeCell ref="A199:A201"/>
    <mergeCell ref="A202:A207"/>
    <mergeCell ref="A208:A209"/>
    <mergeCell ref="A164:A165"/>
    <mergeCell ref="A166:A169"/>
    <mergeCell ref="A171:A172"/>
    <mergeCell ref="A174:A175"/>
    <mergeCell ref="A189:A191"/>
    <mergeCell ref="A192:A193"/>
    <mergeCell ref="A142:A145"/>
    <mergeCell ref="A146:A147"/>
    <mergeCell ref="A148:A151"/>
    <mergeCell ref="A152:A153"/>
    <mergeCell ref="A156:A157"/>
    <mergeCell ref="A158:A160"/>
    <mergeCell ref="A99:A101"/>
    <mergeCell ref="A107:A108"/>
    <mergeCell ref="A126:A127"/>
    <mergeCell ref="A130:A131"/>
    <mergeCell ref="A133:A134"/>
    <mergeCell ref="A137:A140"/>
    <mergeCell ref="A68:A69"/>
    <mergeCell ref="A74:A78"/>
    <mergeCell ref="A79:A80"/>
    <mergeCell ref="A81:A82"/>
    <mergeCell ref="A90:A91"/>
    <mergeCell ref="A96:A97"/>
    <mergeCell ref="A49:A50"/>
    <mergeCell ref="A53:A55"/>
    <mergeCell ref="A56:A57"/>
    <mergeCell ref="A58:A61"/>
    <mergeCell ref="A64:A65"/>
    <mergeCell ref="A66:A67"/>
    <mergeCell ref="A24:A25"/>
    <mergeCell ref="A26:A30"/>
    <mergeCell ref="A32:A33"/>
    <mergeCell ref="A40:A41"/>
    <mergeCell ref="A42:A43"/>
    <mergeCell ref="A46:A47"/>
    <mergeCell ref="A3:A4"/>
    <mergeCell ref="A6:A10"/>
    <mergeCell ref="A11:A13"/>
    <mergeCell ref="A14:A16"/>
    <mergeCell ref="A17:A20"/>
    <mergeCell ref="A21:A23"/>
  </mergeCells>
  <pageMargins left="0.7" right="0.7" top="0.75" bottom="0.75" header="0.3" footer="0.3"/>
  <pageSetup scale="8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2"/>
  <sheetViews>
    <sheetView workbookViewId="0">
      <selection activeCell="B16" sqref="B16"/>
    </sheetView>
  </sheetViews>
  <sheetFormatPr baseColWidth="10" defaultRowHeight="15" x14ac:dyDescent="0.25"/>
  <cols>
    <col min="1" max="1" width="14" style="1" bestFit="1" customWidth="1"/>
    <col min="2" max="2" width="104" style="1" customWidth="1"/>
    <col min="3" max="3" width="11.42578125" style="4"/>
    <col min="4" max="4" width="12" style="1" bestFit="1" customWidth="1"/>
    <col min="5" max="16384" width="11.42578125" style="1"/>
  </cols>
  <sheetData>
    <row r="1" spans="1:6" s="3" customFormat="1" ht="48" x14ac:dyDescent="0.2">
      <c r="A1" s="2" t="s">
        <v>0</v>
      </c>
      <c r="B1" s="2" t="s">
        <v>1</v>
      </c>
      <c r="C1" s="5" t="s">
        <v>2</v>
      </c>
      <c r="D1" s="6" t="s">
        <v>3</v>
      </c>
      <c r="E1" s="6" t="s">
        <v>4</v>
      </c>
      <c r="F1" s="2" t="s">
        <v>5</v>
      </c>
    </row>
    <row r="2" spans="1:6" x14ac:dyDescent="0.25">
      <c r="A2" s="13" t="s">
        <v>765</v>
      </c>
      <c r="B2" s="13" t="s">
        <v>766</v>
      </c>
      <c r="C2" s="14">
        <v>1085065</v>
      </c>
      <c r="D2" s="15">
        <f t="shared" ref="D2:D65" si="0">C2/$C$1552</f>
        <v>7.8770844801911183E-2</v>
      </c>
      <c r="E2" s="16">
        <f>D2</f>
        <v>7.8770844801911183E-2</v>
      </c>
      <c r="F2" s="7"/>
    </row>
    <row r="3" spans="1:6" x14ac:dyDescent="0.25">
      <c r="A3" s="13" t="s">
        <v>1993</v>
      </c>
      <c r="B3" s="13" t="s">
        <v>1994</v>
      </c>
      <c r="C3" s="14">
        <v>836190</v>
      </c>
      <c r="D3" s="15">
        <f t="shared" si="0"/>
        <v>6.0703637768161456E-2</v>
      </c>
      <c r="E3" s="16">
        <f t="shared" ref="E3:E66" si="1">E2+D3</f>
        <v>0.13947448257007264</v>
      </c>
      <c r="F3" s="7"/>
    </row>
    <row r="4" spans="1:6" x14ac:dyDescent="0.25">
      <c r="A4" s="13" t="s">
        <v>274</v>
      </c>
      <c r="B4" s="13" t="s">
        <v>275</v>
      </c>
      <c r="C4" s="14">
        <v>461465</v>
      </c>
      <c r="D4" s="15">
        <f t="shared" si="0"/>
        <v>3.3500286062598958E-2</v>
      </c>
      <c r="E4" s="16">
        <f t="shared" si="1"/>
        <v>0.17297476863267158</v>
      </c>
      <c r="F4" s="7"/>
    </row>
    <row r="5" spans="1:6" x14ac:dyDescent="0.25">
      <c r="A5" s="13" t="s">
        <v>1360</v>
      </c>
      <c r="B5" s="13" t="s">
        <v>1361</v>
      </c>
      <c r="C5" s="14">
        <v>410075</v>
      </c>
      <c r="D5" s="15">
        <f t="shared" si="0"/>
        <v>2.9769602910557181E-2</v>
      </c>
      <c r="E5" s="16">
        <f t="shared" si="1"/>
        <v>0.20274437154322877</v>
      </c>
      <c r="F5" s="7"/>
    </row>
    <row r="6" spans="1:6" x14ac:dyDescent="0.25">
      <c r="A6" s="13" t="s">
        <v>494</v>
      </c>
      <c r="B6" s="13" t="s">
        <v>495</v>
      </c>
      <c r="C6" s="14">
        <v>392976</v>
      </c>
      <c r="D6" s="15">
        <f t="shared" si="0"/>
        <v>2.8528292320622126E-2</v>
      </c>
      <c r="E6" s="16">
        <f t="shared" si="1"/>
        <v>0.2312726638638509</v>
      </c>
      <c r="F6" s="7"/>
    </row>
    <row r="7" spans="1:6" x14ac:dyDescent="0.25">
      <c r="A7" s="13" t="s">
        <v>854</v>
      </c>
      <c r="B7" s="13" t="s">
        <v>855</v>
      </c>
      <c r="C7" s="14">
        <v>389085</v>
      </c>
      <c r="D7" s="15">
        <f t="shared" si="0"/>
        <v>2.8245823199302907E-2</v>
      </c>
      <c r="E7" s="16">
        <f t="shared" si="1"/>
        <v>0.25951848706315378</v>
      </c>
      <c r="F7" s="7"/>
    </row>
    <row r="8" spans="1:6" x14ac:dyDescent="0.25">
      <c r="A8" s="13" t="s">
        <v>717</v>
      </c>
      <c r="B8" s="13" t="s">
        <v>718</v>
      </c>
      <c r="C8" s="14">
        <v>359367</v>
      </c>
      <c r="D8" s="15">
        <f t="shared" si="0"/>
        <v>2.6088429894917275E-2</v>
      </c>
      <c r="E8" s="16">
        <f t="shared" si="1"/>
        <v>0.28560691695807106</v>
      </c>
      <c r="F8" s="7"/>
    </row>
    <row r="9" spans="1:6" x14ac:dyDescent="0.25">
      <c r="A9" s="13" t="s">
        <v>62</v>
      </c>
      <c r="B9" s="13" t="s">
        <v>63</v>
      </c>
      <c r="C9" s="14">
        <v>343119</v>
      </c>
      <c r="D9" s="15">
        <f t="shared" si="0"/>
        <v>2.4908898082222689E-2</v>
      </c>
      <c r="E9" s="16">
        <f t="shared" si="1"/>
        <v>0.31051581504029374</v>
      </c>
      <c r="F9" s="7"/>
    </row>
    <row r="10" spans="1:6" x14ac:dyDescent="0.25">
      <c r="A10" s="13" t="s">
        <v>856</v>
      </c>
      <c r="B10" s="13" t="s">
        <v>857</v>
      </c>
      <c r="C10" s="14">
        <v>280371</v>
      </c>
      <c r="D10" s="15">
        <f t="shared" si="0"/>
        <v>2.0353675151218258E-2</v>
      </c>
      <c r="E10" s="16">
        <f t="shared" si="1"/>
        <v>0.33086949019151202</v>
      </c>
      <c r="F10" s="7"/>
    </row>
    <row r="11" spans="1:6" x14ac:dyDescent="0.25">
      <c r="A11" s="13" t="s">
        <v>1364</v>
      </c>
      <c r="B11" s="13" t="s">
        <v>1365</v>
      </c>
      <c r="C11" s="14">
        <v>260362</v>
      </c>
      <c r="D11" s="15">
        <f t="shared" si="0"/>
        <v>1.8901111633234137E-2</v>
      </c>
      <c r="E11" s="16">
        <f t="shared" si="1"/>
        <v>0.34977060182474617</v>
      </c>
      <c r="F11" s="7"/>
    </row>
    <row r="12" spans="1:6" x14ac:dyDescent="0.25">
      <c r="A12" s="13" t="s">
        <v>633</v>
      </c>
      <c r="B12" s="13" t="s">
        <v>634</v>
      </c>
      <c r="C12" s="14">
        <v>245781</v>
      </c>
      <c r="D12" s="15">
        <f t="shared" si="0"/>
        <v>1.7842596532243259E-2</v>
      </c>
      <c r="E12" s="16">
        <f t="shared" si="1"/>
        <v>0.36761319835698941</v>
      </c>
      <c r="F12" s="7"/>
    </row>
    <row r="13" spans="1:6" x14ac:dyDescent="0.25">
      <c r="A13" s="13" t="s">
        <v>440</v>
      </c>
      <c r="B13" s="13" t="s">
        <v>441</v>
      </c>
      <c r="C13" s="14">
        <v>222345</v>
      </c>
      <c r="D13" s="15">
        <f t="shared" si="0"/>
        <v>1.6141248208615098E-2</v>
      </c>
      <c r="E13" s="16">
        <f t="shared" si="1"/>
        <v>0.38375444656560453</v>
      </c>
      <c r="F13" s="7"/>
    </row>
    <row r="14" spans="1:6" x14ac:dyDescent="0.25">
      <c r="A14" s="13" t="s">
        <v>442</v>
      </c>
      <c r="B14" s="13" t="s">
        <v>443</v>
      </c>
      <c r="C14" s="14">
        <v>206585</v>
      </c>
      <c r="D14" s="15">
        <f t="shared" si="0"/>
        <v>1.4997143003785783E-2</v>
      </c>
      <c r="E14" s="16">
        <f t="shared" si="1"/>
        <v>0.39875158956939033</v>
      </c>
      <c r="F14" s="7"/>
    </row>
    <row r="15" spans="1:6" x14ac:dyDescent="0.25">
      <c r="A15" s="13" t="s">
        <v>683</v>
      </c>
      <c r="B15" s="13" t="s">
        <v>684</v>
      </c>
      <c r="C15" s="14">
        <v>199233</v>
      </c>
      <c r="D15" s="15">
        <f t="shared" si="0"/>
        <v>1.4463420829553224E-2</v>
      </c>
      <c r="E15" s="16">
        <f t="shared" si="1"/>
        <v>0.41321501039894354</v>
      </c>
      <c r="F15" s="7"/>
    </row>
    <row r="16" spans="1:6" x14ac:dyDescent="0.25">
      <c r="A16" s="13" t="s">
        <v>745</v>
      </c>
      <c r="B16" s="13" t="s">
        <v>746</v>
      </c>
      <c r="C16" s="14">
        <v>190649</v>
      </c>
      <c r="D16" s="15">
        <f t="shared" si="0"/>
        <v>1.3840260989562436E-2</v>
      </c>
      <c r="E16" s="16">
        <f t="shared" si="1"/>
        <v>0.42705527138850596</v>
      </c>
      <c r="F16" s="7"/>
    </row>
    <row r="17" spans="1:6" x14ac:dyDescent="0.25">
      <c r="A17" s="13" t="s">
        <v>1368</v>
      </c>
      <c r="B17" s="13" t="s">
        <v>1369</v>
      </c>
      <c r="C17" s="14">
        <v>187793</v>
      </c>
      <c r="D17" s="15">
        <f t="shared" si="0"/>
        <v>1.3632928218941083E-2</v>
      </c>
      <c r="E17" s="16">
        <f t="shared" si="1"/>
        <v>0.44068819960744704</v>
      </c>
      <c r="F17" s="7"/>
    </row>
    <row r="18" spans="1:6" x14ac:dyDescent="0.25">
      <c r="A18" s="13" t="s">
        <v>48</v>
      </c>
      <c r="B18" s="13" t="s">
        <v>49</v>
      </c>
      <c r="C18" s="14">
        <v>168318</v>
      </c>
      <c r="D18" s="15">
        <f t="shared" si="0"/>
        <v>1.2219130702186583E-2</v>
      </c>
      <c r="E18" s="16">
        <f t="shared" si="1"/>
        <v>0.45290733030963365</v>
      </c>
      <c r="F18" s="7"/>
    </row>
    <row r="19" spans="1:6" x14ac:dyDescent="0.25">
      <c r="A19" s="13" t="s">
        <v>852</v>
      </c>
      <c r="B19" s="13" t="s">
        <v>853</v>
      </c>
      <c r="C19" s="14">
        <v>165609</v>
      </c>
      <c r="D19" s="15">
        <f t="shared" si="0"/>
        <v>1.2022469471229565E-2</v>
      </c>
      <c r="E19" s="16">
        <f t="shared" si="1"/>
        <v>0.46492979978086324</v>
      </c>
      <c r="F19" s="7"/>
    </row>
    <row r="20" spans="1:6" x14ac:dyDescent="0.25">
      <c r="A20" s="13" t="s">
        <v>689</v>
      </c>
      <c r="B20" s="13" t="s">
        <v>690</v>
      </c>
      <c r="C20" s="14">
        <v>164652</v>
      </c>
      <c r="D20" s="15">
        <f t="shared" si="0"/>
        <v>1.1952995570149512E-2</v>
      </c>
      <c r="E20" s="16">
        <f t="shared" si="1"/>
        <v>0.47688279535101274</v>
      </c>
      <c r="F20" s="7"/>
    </row>
    <row r="21" spans="1:6" x14ac:dyDescent="0.25">
      <c r="A21" s="13" t="s">
        <v>64</v>
      </c>
      <c r="B21" s="13" t="s">
        <v>65</v>
      </c>
      <c r="C21" s="14">
        <v>128878</v>
      </c>
      <c r="D21" s="15">
        <f t="shared" si="0"/>
        <v>9.3559638697964728E-3</v>
      </c>
      <c r="E21" s="16">
        <f t="shared" si="1"/>
        <v>0.48623875922080922</v>
      </c>
      <c r="F21" s="7"/>
    </row>
    <row r="22" spans="1:6" x14ac:dyDescent="0.25">
      <c r="A22" s="13" t="s">
        <v>709</v>
      </c>
      <c r="B22" s="13" t="s">
        <v>710</v>
      </c>
      <c r="C22" s="14">
        <v>118910</v>
      </c>
      <c r="D22" s="15">
        <f t="shared" si="0"/>
        <v>8.6323318468435155E-3</v>
      </c>
      <c r="E22" s="16">
        <f t="shared" si="1"/>
        <v>0.49487109106765276</v>
      </c>
      <c r="F22" s="7"/>
    </row>
    <row r="23" spans="1:6" x14ac:dyDescent="0.25">
      <c r="A23" s="13" t="s">
        <v>713</v>
      </c>
      <c r="B23" s="13" t="s">
        <v>714</v>
      </c>
      <c r="C23" s="14">
        <v>113174</v>
      </c>
      <c r="D23" s="15">
        <f t="shared" si="0"/>
        <v>8.215924013410713E-3</v>
      </c>
      <c r="E23" s="16">
        <f t="shared" si="1"/>
        <v>0.50308701508106346</v>
      </c>
      <c r="F23" s="7"/>
    </row>
    <row r="24" spans="1:6" x14ac:dyDescent="0.25">
      <c r="A24" s="13" t="s">
        <v>743</v>
      </c>
      <c r="B24" s="13" t="s">
        <v>744</v>
      </c>
      <c r="C24" s="14">
        <v>110918</v>
      </c>
      <c r="D24" s="15">
        <f t="shared" si="0"/>
        <v>8.0521485475417449E-3</v>
      </c>
      <c r="E24" s="16">
        <f t="shared" si="1"/>
        <v>0.51113916362860523</v>
      </c>
      <c r="F24" s="7"/>
    </row>
    <row r="25" spans="1:6" x14ac:dyDescent="0.25">
      <c r="A25" s="13" t="s">
        <v>771</v>
      </c>
      <c r="B25" s="13" t="s">
        <v>772</v>
      </c>
      <c r="C25" s="14">
        <v>107869</v>
      </c>
      <c r="D25" s="15">
        <f t="shared" si="0"/>
        <v>7.8308048438917085E-3</v>
      </c>
      <c r="E25" s="16">
        <f t="shared" si="1"/>
        <v>0.51896996847249699</v>
      </c>
      <c r="F25" s="7"/>
    </row>
    <row r="26" spans="1:6" x14ac:dyDescent="0.25">
      <c r="A26" s="13" t="s">
        <v>711</v>
      </c>
      <c r="B26" s="13" t="s">
        <v>712</v>
      </c>
      <c r="C26" s="14">
        <v>105110</v>
      </c>
      <c r="D26" s="15">
        <f t="shared" si="0"/>
        <v>7.6305138375386584E-3</v>
      </c>
      <c r="E26" s="16">
        <f t="shared" si="1"/>
        <v>0.52660048231003564</v>
      </c>
      <c r="F26" s="7"/>
    </row>
    <row r="27" spans="1:6" x14ac:dyDescent="0.25">
      <c r="A27" s="13" t="s">
        <v>496</v>
      </c>
      <c r="B27" s="13" t="s">
        <v>497</v>
      </c>
      <c r="C27" s="14">
        <v>103700</v>
      </c>
      <c r="D27" s="15">
        <f t="shared" si="0"/>
        <v>7.5281541713705527E-3</v>
      </c>
      <c r="E27" s="16">
        <f t="shared" si="1"/>
        <v>0.53412863648140618</v>
      </c>
      <c r="F27" s="7"/>
    </row>
    <row r="28" spans="1:6" x14ac:dyDescent="0.25">
      <c r="A28" s="13" t="s">
        <v>2996</v>
      </c>
      <c r="B28" s="13" t="s">
        <v>2997</v>
      </c>
      <c r="C28" s="14">
        <v>96100</v>
      </c>
      <c r="D28" s="15">
        <f t="shared" si="0"/>
        <v>6.9764283111736752E-3</v>
      </c>
      <c r="E28" s="16">
        <f t="shared" si="1"/>
        <v>0.5411050647925798</v>
      </c>
      <c r="F28" s="7"/>
    </row>
    <row r="29" spans="1:6" x14ac:dyDescent="0.25">
      <c r="A29" s="13" t="s">
        <v>643</v>
      </c>
      <c r="B29" s="13" t="s">
        <v>644</v>
      </c>
      <c r="C29" s="14">
        <v>92751</v>
      </c>
      <c r="D29" s="15">
        <f t="shared" si="0"/>
        <v>6.7333059551474466E-3</v>
      </c>
      <c r="E29" s="16">
        <f t="shared" si="1"/>
        <v>0.54783837074772723</v>
      </c>
      <c r="F29" s="7"/>
    </row>
    <row r="30" spans="1:6" x14ac:dyDescent="0.25">
      <c r="A30" s="13" t="s">
        <v>418</v>
      </c>
      <c r="B30" s="13" t="s">
        <v>419</v>
      </c>
      <c r="C30" s="14">
        <v>91565</v>
      </c>
      <c r="D30" s="15">
        <f t="shared" si="0"/>
        <v>6.6472076827535651E-3</v>
      </c>
      <c r="E30" s="16">
        <f t="shared" si="1"/>
        <v>0.55448557843048085</v>
      </c>
      <c r="F30" s="7"/>
    </row>
    <row r="31" spans="1:6" x14ac:dyDescent="0.25">
      <c r="A31" s="13" t="s">
        <v>2307</v>
      </c>
      <c r="B31" s="13" t="s">
        <v>2308</v>
      </c>
      <c r="C31" s="14">
        <v>90630</v>
      </c>
      <c r="D31" s="15">
        <f t="shared" si="0"/>
        <v>6.5793308828477649E-3</v>
      </c>
      <c r="E31" s="16">
        <f t="shared" si="1"/>
        <v>0.56106490931332864</v>
      </c>
      <c r="F31" s="7"/>
    </row>
    <row r="32" spans="1:6" x14ac:dyDescent="0.25">
      <c r="A32" s="13" t="s">
        <v>2001</v>
      </c>
      <c r="B32" s="13" t="s">
        <v>2002</v>
      </c>
      <c r="C32" s="14">
        <v>86759</v>
      </c>
      <c r="D32" s="15">
        <f t="shared" si="0"/>
        <v>6.2983136716869602E-3</v>
      </c>
      <c r="E32" s="16">
        <f t="shared" si="1"/>
        <v>0.56736322298501562</v>
      </c>
      <c r="F32" s="7"/>
    </row>
    <row r="33" spans="1:6" x14ac:dyDescent="0.25">
      <c r="A33" s="13" t="s">
        <v>1358</v>
      </c>
      <c r="B33" s="13" t="s">
        <v>1359</v>
      </c>
      <c r="C33" s="14">
        <v>85888</v>
      </c>
      <c r="D33" s="15">
        <f t="shared" si="0"/>
        <v>6.2350829842880819E-3</v>
      </c>
      <c r="E33" s="16">
        <f t="shared" si="1"/>
        <v>0.57359830596930372</v>
      </c>
      <c r="F33" s="7"/>
    </row>
    <row r="34" spans="1:6" x14ac:dyDescent="0.25">
      <c r="A34" s="13" t="s">
        <v>2634</v>
      </c>
      <c r="B34" s="13" t="s">
        <v>2635</v>
      </c>
      <c r="C34" s="14">
        <v>83322</v>
      </c>
      <c r="D34" s="15">
        <f t="shared" si="0"/>
        <v>6.0488029109637149E-3</v>
      </c>
      <c r="E34" s="16">
        <f t="shared" si="1"/>
        <v>0.57964710888026749</v>
      </c>
      <c r="F34" s="7"/>
    </row>
    <row r="35" spans="1:6" x14ac:dyDescent="0.25">
      <c r="A35" s="13" t="s">
        <v>546</v>
      </c>
      <c r="B35" s="13" t="s">
        <v>547</v>
      </c>
      <c r="C35" s="14">
        <v>82780</v>
      </c>
      <c r="D35" s="15">
        <f t="shared" si="0"/>
        <v>6.009456145670727E-3</v>
      </c>
      <c r="E35" s="16">
        <f t="shared" si="1"/>
        <v>0.58565656502593821</v>
      </c>
      <c r="F35" s="7"/>
    </row>
    <row r="36" spans="1:6" x14ac:dyDescent="0.25">
      <c r="A36" s="13" t="s">
        <v>386</v>
      </c>
      <c r="B36" s="13" t="s">
        <v>387</v>
      </c>
      <c r="C36" s="14">
        <v>80870</v>
      </c>
      <c r="D36" s="15">
        <f t="shared" si="0"/>
        <v>5.8707987255423016E-3</v>
      </c>
      <c r="E36" s="16">
        <f t="shared" si="1"/>
        <v>0.59152736375148052</v>
      </c>
      <c r="F36" s="7"/>
    </row>
    <row r="37" spans="1:6" x14ac:dyDescent="0.25">
      <c r="A37" s="13" t="s">
        <v>3004</v>
      </c>
      <c r="B37" s="13" t="s">
        <v>3005</v>
      </c>
      <c r="C37" s="14">
        <v>75370</v>
      </c>
      <c r="D37" s="15">
        <f t="shared" si="0"/>
        <v>5.4715234319787712E-3</v>
      </c>
      <c r="E37" s="16">
        <f t="shared" si="1"/>
        <v>0.59699888718345928</v>
      </c>
      <c r="F37" s="7"/>
    </row>
    <row r="38" spans="1:6" x14ac:dyDescent="0.25">
      <c r="A38" s="13" t="s">
        <v>80</v>
      </c>
      <c r="B38" s="13" t="s">
        <v>81</v>
      </c>
      <c r="C38" s="14">
        <v>75351</v>
      </c>
      <c r="D38" s="15">
        <f t="shared" si="0"/>
        <v>5.4701441173282787E-3</v>
      </c>
      <c r="E38" s="16">
        <f t="shared" si="1"/>
        <v>0.60246903130078755</v>
      </c>
      <c r="F38" s="7"/>
    </row>
    <row r="39" spans="1:6" x14ac:dyDescent="0.25">
      <c r="A39" s="13" t="s">
        <v>2998</v>
      </c>
      <c r="B39" s="13" t="s">
        <v>2999</v>
      </c>
      <c r="C39" s="14">
        <v>69477</v>
      </c>
      <c r="D39" s="15">
        <f t="shared" si="0"/>
        <v>5.0437181038024293E-3</v>
      </c>
      <c r="E39" s="16">
        <f t="shared" si="1"/>
        <v>0.60751274940458999</v>
      </c>
      <c r="F39" s="7"/>
    </row>
    <row r="40" spans="1:6" x14ac:dyDescent="0.25">
      <c r="A40" s="13" t="s">
        <v>2297</v>
      </c>
      <c r="B40" s="13" t="s">
        <v>2298</v>
      </c>
      <c r="C40" s="14">
        <v>68461</v>
      </c>
      <c r="D40" s="15">
        <f t="shared" si="0"/>
        <v>4.9699610677550569E-3</v>
      </c>
      <c r="E40" s="16">
        <f t="shared" si="1"/>
        <v>0.61248271047234504</v>
      </c>
      <c r="F40" s="7"/>
    </row>
    <row r="41" spans="1:6" x14ac:dyDescent="0.25">
      <c r="A41" s="13" t="s">
        <v>790</v>
      </c>
      <c r="B41" s="13" t="s">
        <v>791</v>
      </c>
      <c r="C41" s="14">
        <v>68025</v>
      </c>
      <c r="D41" s="15">
        <f t="shared" si="0"/>
        <v>4.9383094263016573E-3</v>
      </c>
      <c r="E41" s="16">
        <f t="shared" si="1"/>
        <v>0.61742101989864673</v>
      </c>
      <c r="F41" s="7"/>
    </row>
    <row r="42" spans="1:6" x14ac:dyDescent="0.25">
      <c r="A42" s="13" t="s">
        <v>1288</v>
      </c>
      <c r="B42" s="13" t="s">
        <v>1289</v>
      </c>
      <c r="C42" s="14">
        <v>66030</v>
      </c>
      <c r="D42" s="15">
        <f t="shared" si="0"/>
        <v>4.7934813879999772E-3</v>
      </c>
      <c r="E42" s="16">
        <f t="shared" si="1"/>
        <v>0.62221450128664668</v>
      </c>
      <c r="F42" s="7"/>
    </row>
    <row r="43" spans="1:6" x14ac:dyDescent="0.25">
      <c r="A43" s="13" t="s">
        <v>408</v>
      </c>
      <c r="B43" s="13" t="s">
        <v>409</v>
      </c>
      <c r="C43" s="14">
        <v>64570</v>
      </c>
      <c r="D43" s="15">
        <f t="shared" si="0"/>
        <v>4.6874919464358396E-3</v>
      </c>
      <c r="E43" s="16">
        <f t="shared" si="1"/>
        <v>0.62690199323308249</v>
      </c>
      <c r="F43" s="7"/>
    </row>
    <row r="44" spans="1:6" x14ac:dyDescent="0.25">
      <c r="A44" s="13" t="s">
        <v>723</v>
      </c>
      <c r="B44" s="13" t="s">
        <v>724</v>
      </c>
      <c r="C44" s="14">
        <v>63900</v>
      </c>
      <c r="D44" s="15">
        <f t="shared" si="0"/>
        <v>4.6388529561290099E-3</v>
      </c>
      <c r="E44" s="16">
        <f t="shared" si="1"/>
        <v>0.63154084618921147</v>
      </c>
      <c r="F44" s="7"/>
    </row>
    <row r="45" spans="1:6" x14ac:dyDescent="0.25">
      <c r="A45" s="13" t="s">
        <v>2185</v>
      </c>
      <c r="B45" s="13" t="s">
        <v>2186</v>
      </c>
      <c r="C45" s="14">
        <v>62285</v>
      </c>
      <c r="D45" s="15">
        <f t="shared" si="0"/>
        <v>4.5216112108371733E-3</v>
      </c>
      <c r="E45" s="16">
        <f t="shared" si="1"/>
        <v>0.63606245740004863</v>
      </c>
      <c r="F45" s="7"/>
    </row>
    <row r="46" spans="1:6" x14ac:dyDescent="0.25">
      <c r="A46" s="13" t="s">
        <v>1338</v>
      </c>
      <c r="B46" s="13" t="s">
        <v>1339</v>
      </c>
      <c r="C46" s="14">
        <v>60848</v>
      </c>
      <c r="D46" s="15">
        <f t="shared" si="0"/>
        <v>4.4172914659552113E-3</v>
      </c>
      <c r="E46" s="16">
        <f t="shared" si="1"/>
        <v>0.6404797488660039</v>
      </c>
      <c r="F46" s="7"/>
    </row>
    <row r="47" spans="1:6" x14ac:dyDescent="0.25">
      <c r="A47" s="13" t="s">
        <v>767</v>
      </c>
      <c r="B47" s="13" t="s">
        <v>768</v>
      </c>
      <c r="C47" s="14">
        <v>60330</v>
      </c>
      <c r="D47" s="15">
        <f t="shared" si="0"/>
        <v>4.3796869928523193E-3</v>
      </c>
      <c r="E47" s="16">
        <f t="shared" si="1"/>
        <v>0.64485943585885619</v>
      </c>
      <c r="F47" s="7"/>
    </row>
    <row r="48" spans="1:6" x14ac:dyDescent="0.25">
      <c r="A48" s="13" t="s">
        <v>870</v>
      </c>
      <c r="B48" s="13" t="s">
        <v>871</v>
      </c>
      <c r="C48" s="14">
        <v>58765</v>
      </c>
      <c r="D48" s="15">
        <f t="shared" si="0"/>
        <v>4.2660750229565145E-3</v>
      </c>
      <c r="E48" s="16">
        <f t="shared" si="1"/>
        <v>0.6491255108818127</v>
      </c>
      <c r="F48" s="7"/>
    </row>
    <row r="49" spans="1:6" x14ac:dyDescent="0.25">
      <c r="A49" s="13" t="s">
        <v>792</v>
      </c>
      <c r="B49" s="13" t="s">
        <v>793</v>
      </c>
      <c r="C49" s="14">
        <v>58470</v>
      </c>
      <c r="D49" s="15">
        <f t="shared" si="0"/>
        <v>4.2446593481199248E-3</v>
      </c>
      <c r="E49" s="16">
        <f t="shared" si="1"/>
        <v>0.6533701702299326</v>
      </c>
      <c r="F49" s="7"/>
    </row>
    <row r="50" spans="1:6" x14ac:dyDescent="0.25">
      <c r="A50" s="13" t="s">
        <v>647</v>
      </c>
      <c r="B50" s="13" t="s">
        <v>648</v>
      </c>
      <c r="C50" s="14">
        <v>57765</v>
      </c>
      <c r="D50" s="15">
        <f t="shared" si="0"/>
        <v>4.1934795150358724E-3</v>
      </c>
      <c r="E50" s="16">
        <f t="shared" si="1"/>
        <v>0.6575636497449685</v>
      </c>
      <c r="F50" s="7"/>
    </row>
    <row r="51" spans="1:6" x14ac:dyDescent="0.25">
      <c r="A51" s="13" t="s">
        <v>862</v>
      </c>
      <c r="B51" s="13" t="s">
        <v>863</v>
      </c>
      <c r="C51" s="14">
        <v>56693</v>
      </c>
      <c r="D51" s="15">
        <f t="shared" si="0"/>
        <v>4.1156571305449446E-3</v>
      </c>
      <c r="E51" s="16">
        <f t="shared" si="1"/>
        <v>0.66167930687551346</v>
      </c>
      <c r="F51" s="7"/>
    </row>
    <row r="52" spans="1:6" x14ac:dyDescent="0.25">
      <c r="A52" s="13" t="s">
        <v>1406</v>
      </c>
      <c r="B52" s="13" t="s">
        <v>1407</v>
      </c>
      <c r="C52" s="14">
        <v>54138</v>
      </c>
      <c r="D52" s="15">
        <f t="shared" si="0"/>
        <v>3.9301756078077054E-3</v>
      </c>
      <c r="E52" s="16">
        <f t="shared" si="1"/>
        <v>0.66560948248332119</v>
      </c>
      <c r="F52" s="7"/>
    </row>
    <row r="53" spans="1:6" x14ac:dyDescent="0.25">
      <c r="A53" s="13" t="s">
        <v>866</v>
      </c>
      <c r="B53" s="13" t="s">
        <v>867</v>
      </c>
      <c r="C53" s="14">
        <v>53745</v>
      </c>
      <c r="D53" s="15">
        <f t="shared" si="0"/>
        <v>3.9016455731948926E-3</v>
      </c>
      <c r="E53" s="16">
        <f t="shared" si="1"/>
        <v>0.66951112805651614</v>
      </c>
      <c r="F53" s="7"/>
    </row>
    <row r="54" spans="1:6" x14ac:dyDescent="0.25">
      <c r="A54" s="13" t="s">
        <v>392</v>
      </c>
      <c r="B54" s="13" t="s">
        <v>393</v>
      </c>
      <c r="C54" s="14">
        <v>53222</v>
      </c>
      <c r="D54" s="15">
        <f t="shared" si="0"/>
        <v>3.8636781225523972E-3</v>
      </c>
      <c r="E54" s="16">
        <f t="shared" si="1"/>
        <v>0.67337480617906853</v>
      </c>
      <c r="F54" s="7"/>
    </row>
    <row r="55" spans="1:6" x14ac:dyDescent="0.25">
      <c r="A55" s="13" t="s">
        <v>2109</v>
      </c>
      <c r="B55" s="13" t="s">
        <v>2110</v>
      </c>
      <c r="C55" s="14">
        <v>52740</v>
      </c>
      <c r="D55" s="15">
        <f t="shared" si="0"/>
        <v>3.8286870877346476E-3</v>
      </c>
      <c r="E55" s="16">
        <f t="shared" si="1"/>
        <v>0.67720349326680318</v>
      </c>
      <c r="F55" s="7"/>
    </row>
    <row r="56" spans="1:6" x14ac:dyDescent="0.25">
      <c r="A56" s="13" t="s">
        <v>2285</v>
      </c>
      <c r="B56" s="13" t="s">
        <v>2286</v>
      </c>
      <c r="C56" s="14">
        <v>52257</v>
      </c>
      <c r="D56" s="15">
        <f t="shared" si="0"/>
        <v>3.7936234574089778E-3</v>
      </c>
      <c r="E56" s="16">
        <f t="shared" si="1"/>
        <v>0.68099711672421215</v>
      </c>
      <c r="F56" s="7"/>
    </row>
    <row r="57" spans="1:6" x14ac:dyDescent="0.25">
      <c r="A57" s="13" t="s">
        <v>900</v>
      </c>
      <c r="B57" s="13" t="s">
        <v>901</v>
      </c>
      <c r="C57" s="14">
        <v>52170</v>
      </c>
      <c r="D57" s="15">
        <f t="shared" si="0"/>
        <v>3.787307648219882E-3</v>
      </c>
      <c r="E57" s="16">
        <f t="shared" si="1"/>
        <v>0.68478442437243203</v>
      </c>
      <c r="F57" s="7"/>
    </row>
    <row r="58" spans="1:6" x14ac:dyDescent="0.25">
      <c r="A58" s="13" t="s">
        <v>490</v>
      </c>
      <c r="B58" s="13" t="s">
        <v>491</v>
      </c>
      <c r="C58" s="14">
        <v>51559</v>
      </c>
      <c r="D58" s="15">
        <f t="shared" si="0"/>
        <v>3.7429517928803699E-3</v>
      </c>
      <c r="E58" s="16">
        <f t="shared" si="1"/>
        <v>0.68852737616531245</v>
      </c>
      <c r="F58" s="7"/>
    </row>
    <row r="59" spans="1:6" x14ac:dyDescent="0.25">
      <c r="A59" s="13" t="s">
        <v>617</v>
      </c>
      <c r="B59" s="13" t="s">
        <v>618</v>
      </c>
      <c r="C59" s="14">
        <v>51430</v>
      </c>
      <c r="D59" s="15">
        <f t="shared" si="0"/>
        <v>3.7335869723586069E-3</v>
      </c>
      <c r="E59" s="16">
        <f t="shared" si="1"/>
        <v>0.69226096313767105</v>
      </c>
      <c r="F59" s="7"/>
    </row>
    <row r="60" spans="1:6" x14ac:dyDescent="0.25">
      <c r="A60" s="13" t="s">
        <v>72</v>
      </c>
      <c r="B60" s="13" t="s">
        <v>73</v>
      </c>
      <c r="C60" s="14">
        <v>49565</v>
      </c>
      <c r="D60" s="15">
        <f t="shared" si="0"/>
        <v>3.59819635008661E-3</v>
      </c>
      <c r="E60" s="16">
        <f t="shared" si="1"/>
        <v>0.69585915948775767</v>
      </c>
      <c r="F60" s="7"/>
    </row>
    <row r="61" spans="1:6" x14ac:dyDescent="0.25">
      <c r="A61" s="13" t="s">
        <v>892</v>
      </c>
      <c r="B61" s="13" t="s">
        <v>893</v>
      </c>
      <c r="C61" s="14">
        <v>47541</v>
      </c>
      <c r="D61" s="15">
        <f t="shared" si="0"/>
        <v>3.4512630420552312E-3</v>
      </c>
      <c r="E61" s="16">
        <f t="shared" si="1"/>
        <v>0.6993104225298129</v>
      </c>
      <c r="F61" s="7"/>
    </row>
    <row r="62" spans="1:6" x14ac:dyDescent="0.25">
      <c r="A62" s="13" t="s">
        <v>1797</v>
      </c>
      <c r="B62" s="13" t="s">
        <v>1798</v>
      </c>
      <c r="C62" s="14">
        <v>43432</v>
      </c>
      <c r="D62" s="15">
        <f t="shared" si="0"/>
        <v>3.1529681000093141E-3</v>
      </c>
      <c r="E62" s="16">
        <f t="shared" si="1"/>
        <v>0.70246339062982222</v>
      </c>
      <c r="F62" s="7"/>
    </row>
    <row r="63" spans="1:6" x14ac:dyDescent="0.25">
      <c r="A63" s="13" t="s">
        <v>860</v>
      </c>
      <c r="B63" s="13" t="s">
        <v>861</v>
      </c>
      <c r="C63" s="14">
        <v>43404</v>
      </c>
      <c r="D63" s="15">
        <f t="shared" si="0"/>
        <v>3.150935425787536E-3</v>
      </c>
      <c r="E63" s="16">
        <f t="shared" si="1"/>
        <v>0.7056143260556097</v>
      </c>
      <c r="F63" s="7"/>
    </row>
    <row r="64" spans="1:6" x14ac:dyDescent="0.25">
      <c r="A64" s="13" t="s">
        <v>1873</v>
      </c>
      <c r="B64" s="13" t="s">
        <v>1874</v>
      </c>
      <c r="C64" s="14">
        <v>43148</v>
      </c>
      <c r="D64" s="15">
        <f t="shared" si="0"/>
        <v>3.1323509757598517E-3</v>
      </c>
      <c r="E64" s="16">
        <f t="shared" si="1"/>
        <v>0.70874667703136951</v>
      </c>
      <c r="F64" s="7"/>
    </row>
    <row r="65" spans="1:6" x14ac:dyDescent="0.25">
      <c r="A65" s="13" t="s">
        <v>2129</v>
      </c>
      <c r="B65" s="13" t="s">
        <v>2130</v>
      </c>
      <c r="C65" s="14">
        <v>41830</v>
      </c>
      <c r="D65" s="15">
        <f t="shared" si="0"/>
        <v>3.036670096320446E-3</v>
      </c>
      <c r="E65" s="16">
        <f t="shared" si="1"/>
        <v>0.71178334712768998</v>
      </c>
      <c r="F65" s="7"/>
    </row>
    <row r="66" spans="1:6" x14ac:dyDescent="0.25">
      <c r="A66" s="13" t="s">
        <v>2061</v>
      </c>
      <c r="B66" s="13" t="s">
        <v>2062</v>
      </c>
      <c r="C66" s="14">
        <v>40980</v>
      </c>
      <c r="D66" s="15">
        <f t="shared" ref="D66:D129" si="2">C66/$C$1552</f>
        <v>2.9749639145879004E-3</v>
      </c>
      <c r="E66" s="16">
        <f t="shared" si="1"/>
        <v>0.71475831104227783</v>
      </c>
      <c r="F66" s="7"/>
    </row>
    <row r="67" spans="1:6" x14ac:dyDescent="0.25">
      <c r="A67" s="13" t="s">
        <v>731</v>
      </c>
      <c r="B67" s="13" t="s">
        <v>732</v>
      </c>
      <c r="C67" s="14">
        <v>40945</v>
      </c>
      <c r="D67" s="15">
        <f t="shared" si="2"/>
        <v>2.9724230718106777E-3</v>
      </c>
      <c r="E67" s="16">
        <f t="shared" ref="E67:E130" si="3">E66+D67</f>
        <v>0.7177307341140885</v>
      </c>
      <c r="F67" s="7"/>
    </row>
    <row r="68" spans="1:6" x14ac:dyDescent="0.25">
      <c r="A68" s="13" t="s">
        <v>436</v>
      </c>
      <c r="B68" s="13" t="s">
        <v>437</v>
      </c>
      <c r="C68" s="14">
        <v>40590</v>
      </c>
      <c r="D68" s="15">
        <f t="shared" si="2"/>
        <v>2.9466516664988503E-3</v>
      </c>
      <c r="E68" s="16">
        <f t="shared" si="3"/>
        <v>0.72067738578058738</v>
      </c>
      <c r="F68" s="7"/>
    </row>
    <row r="69" spans="1:6" x14ac:dyDescent="0.25">
      <c r="A69" s="13" t="s">
        <v>2303</v>
      </c>
      <c r="B69" s="13" t="s">
        <v>2304</v>
      </c>
      <c r="C69" s="14">
        <v>39545</v>
      </c>
      <c r="D69" s="15">
        <f t="shared" si="2"/>
        <v>2.8707893607217796E-3</v>
      </c>
      <c r="E69" s="16">
        <f t="shared" si="3"/>
        <v>0.7235481751413092</v>
      </c>
      <c r="F69" s="7"/>
    </row>
    <row r="70" spans="1:6" x14ac:dyDescent="0.25">
      <c r="A70" s="13" t="s">
        <v>2602</v>
      </c>
      <c r="B70" s="13" t="s">
        <v>2603</v>
      </c>
      <c r="C70" s="14">
        <v>38813</v>
      </c>
      <c r="D70" s="15">
        <f t="shared" si="2"/>
        <v>2.8176494489238696E-3</v>
      </c>
      <c r="E70" s="16">
        <f t="shared" si="3"/>
        <v>0.72636582459023302</v>
      </c>
      <c r="F70" s="7"/>
    </row>
    <row r="71" spans="1:6" x14ac:dyDescent="0.25">
      <c r="A71" s="13" t="s">
        <v>687</v>
      </c>
      <c r="B71" s="13" t="s">
        <v>688</v>
      </c>
      <c r="C71" s="14">
        <v>37605</v>
      </c>
      <c r="D71" s="15">
        <f t="shared" si="2"/>
        <v>2.7299540753557344E-3</v>
      </c>
      <c r="E71" s="16">
        <f t="shared" si="3"/>
        <v>0.72909577866558872</v>
      </c>
      <c r="F71" s="7"/>
    </row>
    <row r="72" spans="1:6" x14ac:dyDescent="0.25">
      <c r="A72" s="13" t="s">
        <v>1444</v>
      </c>
      <c r="B72" s="13" t="s">
        <v>1445</v>
      </c>
      <c r="C72" s="14">
        <v>37157</v>
      </c>
      <c r="D72" s="15">
        <f t="shared" si="2"/>
        <v>2.6974312878072868E-3</v>
      </c>
      <c r="E72" s="16">
        <f t="shared" si="3"/>
        <v>0.73179320995339603</v>
      </c>
      <c r="F72" s="7"/>
    </row>
    <row r="73" spans="1:6" x14ac:dyDescent="0.25">
      <c r="A73" s="13" t="s">
        <v>28</v>
      </c>
      <c r="B73" s="13" t="s">
        <v>29</v>
      </c>
      <c r="C73" s="14">
        <v>36480</v>
      </c>
      <c r="D73" s="15">
        <f t="shared" si="2"/>
        <v>2.6482841289450121E-3</v>
      </c>
      <c r="E73" s="16">
        <f t="shared" si="3"/>
        <v>0.73444149408234105</v>
      </c>
      <c r="F73" s="7"/>
    </row>
    <row r="74" spans="1:6" x14ac:dyDescent="0.25">
      <c r="A74" s="13" t="s">
        <v>2007</v>
      </c>
      <c r="B74" s="13" t="s">
        <v>2008</v>
      </c>
      <c r="C74" s="14">
        <v>35978</v>
      </c>
      <c r="D74" s="15">
        <f t="shared" si="2"/>
        <v>2.6118411839688503E-3</v>
      </c>
      <c r="E74" s="16">
        <f t="shared" si="3"/>
        <v>0.73705333526630989</v>
      </c>
      <c r="F74" s="7"/>
    </row>
    <row r="75" spans="1:6" x14ac:dyDescent="0.25">
      <c r="A75" s="13" t="s">
        <v>615</v>
      </c>
      <c r="B75" s="13" t="s">
        <v>616</v>
      </c>
      <c r="C75" s="14">
        <v>34960</v>
      </c>
      <c r="D75" s="15">
        <f t="shared" si="2"/>
        <v>2.5379389569056368E-3</v>
      </c>
      <c r="E75" s="16">
        <f t="shared" si="3"/>
        <v>0.73959127422321558</v>
      </c>
      <c r="F75" s="7"/>
    </row>
    <row r="76" spans="1:6" x14ac:dyDescent="0.25">
      <c r="A76" s="13" t="s">
        <v>2009</v>
      </c>
      <c r="B76" s="13" t="s">
        <v>2010</v>
      </c>
      <c r="C76" s="14">
        <v>34835</v>
      </c>
      <c r="D76" s="15">
        <f t="shared" si="2"/>
        <v>2.5288645184155566E-3</v>
      </c>
      <c r="E76" s="16">
        <f t="shared" si="3"/>
        <v>0.74212013874163119</v>
      </c>
      <c r="F76" s="7"/>
    </row>
    <row r="77" spans="1:6" x14ac:dyDescent="0.25">
      <c r="A77" s="13" t="s">
        <v>848</v>
      </c>
      <c r="B77" s="13" t="s">
        <v>849</v>
      </c>
      <c r="C77" s="14">
        <v>34440</v>
      </c>
      <c r="D77" s="15">
        <f t="shared" si="2"/>
        <v>2.5001892927869031E-3</v>
      </c>
      <c r="E77" s="16">
        <f t="shared" si="3"/>
        <v>0.74462032803441813</v>
      </c>
      <c r="F77" s="7"/>
    </row>
    <row r="78" spans="1:6" x14ac:dyDescent="0.25">
      <c r="A78" s="13" t="s">
        <v>470</v>
      </c>
      <c r="B78" s="13" t="s">
        <v>471</v>
      </c>
      <c r="C78" s="14">
        <v>32482</v>
      </c>
      <c r="D78" s="15">
        <f t="shared" si="2"/>
        <v>2.3580472882782865E-3</v>
      </c>
      <c r="E78" s="16">
        <f t="shared" si="3"/>
        <v>0.7469783753226964</v>
      </c>
      <c r="F78" s="7"/>
    </row>
    <row r="79" spans="1:6" x14ac:dyDescent="0.25">
      <c r="A79" s="13" t="s">
        <v>402</v>
      </c>
      <c r="B79" s="13" t="s">
        <v>403</v>
      </c>
      <c r="C79" s="14">
        <v>32168</v>
      </c>
      <c r="D79" s="15">
        <f t="shared" si="2"/>
        <v>2.3352522987912048E-3</v>
      </c>
      <c r="E79" s="16">
        <f t="shared" si="3"/>
        <v>0.74931362762148757</v>
      </c>
      <c r="F79" s="7"/>
    </row>
    <row r="80" spans="1:6" x14ac:dyDescent="0.25">
      <c r="A80" s="13" t="s">
        <v>528</v>
      </c>
      <c r="B80" s="13" t="s">
        <v>529</v>
      </c>
      <c r="C80" s="14">
        <v>31145</v>
      </c>
      <c r="D80" s="15">
        <f t="shared" si="2"/>
        <v>2.2609870941883883E-3</v>
      </c>
      <c r="E80" s="16">
        <f t="shared" si="3"/>
        <v>0.75157461471567599</v>
      </c>
      <c r="F80" s="7"/>
    </row>
    <row r="81" spans="1:6" x14ac:dyDescent="0.25">
      <c r="A81" s="7" t="s">
        <v>426</v>
      </c>
      <c r="B81" s="7" t="s">
        <v>427</v>
      </c>
      <c r="C81" s="8">
        <v>31110</v>
      </c>
      <c r="D81" s="9">
        <f t="shared" si="2"/>
        <v>2.2584462514111661E-3</v>
      </c>
      <c r="E81" s="10">
        <f t="shared" si="3"/>
        <v>0.75383306096708713</v>
      </c>
      <c r="F81" s="7"/>
    </row>
    <row r="82" spans="1:6" x14ac:dyDescent="0.25">
      <c r="A82" s="7" t="s">
        <v>2281</v>
      </c>
      <c r="B82" s="7" t="s">
        <v>2282</v>
      </c>
      <c r="C82" s="8">
        <v>31105</v>
      </c>
      <c r="D82" s="9">
        <f t="shared" si="2"/>
        <v>2.2580832738715627E-3</v>
      </c>
      <c r="E82" s="10">
        <f t="shared" si="3"/>
        <v>0.75609114424095869</v>
      </c>
      <c r="F82" s="7"/>
    </row>
    <row r="83" spans="1:6" x14ac:dyDescent="0.25">
      <c r="A83" s="7" t="s">
        <v>40</v>
      </c>
      <c r="B83" s="7" t="s">
        <v>41</v>
      </c>
      <c r="C83" s="8">
        <v>30831</v>
      </c>
      <c r="D83" s="9">
        <f t="shared" si="2"/>
        <v>2.238192104701307E-3</v>
      </c>
      <c r="E83" s="10">
        <f t="shared" si="3"/>
        <v>0.75832933634566002</v>
      </c>
      <c r="F83" s="7"/>
    </row>
    <row r="84" spans="1:6" x14ac:dyDescent="0.25">
      <c r="A84" s="7" t="s">
        <v>438</v>
      </c>
      <c r="B84" s="7" t="s">
        <v>439</v>
      </c>
      <c r="C84" s="8">
        <v>30427</v>
      </c>
      <c r="D84" s="9">
        <f t="shared" si="2"/>
        <v>2.2088635195013674E-3</v>
      </c>
      <c r="E84" s="10">
        <f t="shared" si="3"/>
        <v>0.76053819986516136</v>
      </c>
      <c r="F84" s="7"/>
    </row>
    <row r="85" spans="1:6" x14ac:dyDescent="0.25">
      <c r="A85" s="7" t="s">
        <v>1372</v>
      </c>
      <c r="B85" s="7" t="s">
        <v>1373</v>
      </c>
      <c r="C85" s="8">
        <v>30198</v>
      </c>
      <c r="D85" s="9">
        <f t="shared" si="2"/>
        <v>2.1922391481875407E-3</v>
      </c>
      <c r="E85" s="10">
        <f t="shared" si="3"/>
        <v>0.76273043901334892</v>
      </c>
      <c r="F85" s="7"/>
    </row>
    <row r="86" spans="1:6" x14ac:dyDescent="0.25">
      <c r="A86" s="7" t="s">
        <v>1376</v>
      </c>
      <c r="B86" s="7" t="s">
        <v>1377</v>
      </c>
      <c r="C86" s="8">
        <v>29610</v>
      </c>
      <c r="D86" s="9">
        <f t="shared" si="2"/>
        <v>2.1495529895302033E-3</v>
      </c>
      <c r="E86" s="10">
        <f t="shared" si="3"/>
        <v>0.76487999200287915</v>
      </c>
      <c r="F86" s="7"/>
    </row>
    <row r="87" spans="1:6" x14ac:dyDescent="0.25">
      <c r="A87" s="7" t="s">
        <v>58</v>
      </c>
      <c r="B87" s="7" t="s">
        <v>59</v>
      </c>
      <c r="C87" s="8">
        <v>28850</v>
      </c>
      <c r="D87" s="9">
        <f t="shared" si="2"/>
        <v>2.0943804035105157E-3</v>
      </c>
      <c r="E87" s="10">
        <f t="shared" si="3"/>
        <v>0.76697437240638966</v>
      </c>
      <c r="F87" s="7"/>
    </row>
    <row r="88" spans="1:6" x14ac:dyDescent="0.25">
      <c r="A88" s="7" t="s">
        <v>715</v>
      </c>
      <c r="B88" s="7" t="s">
        <v>716</v>
      </c>
      <c r="C88" s="8">
        <v>28650</v>
      </c>
      <c r="D88" s="9">
        <f t="shared" si="2"/>
        <v>2.0798613019263872E-3</v>
      </c>
      <c r="E88" s="10">
        <f t="shared" si="3"/>
        <v>0.76905423370831605</v>
      </c>
      <c r="F88" s="7"/>
    </row>
    <row r="89" spans="1:6" x14ac:dyDescent="0.25">
      <c r="A89" s="7" t="s">
        <v>136</v>
      </c>
      <c r="B89" s="7" t="s">
        <v>137</v>
      </c>
      <c r="C89" s="8">
        <v>28405</v>
      </c>
      <c r="D89" s="9">
        <f t="shared" si="2"/>
        <v>2.0620754024858298E-3</v>
      </c>
      <c r="E89" s="10">
        <f t="shared" si="3"/>
        <v>0.77111630911080187</v>
      </c>
      <c r="F89" s="7"/>
    </row>
    <row r="90" spans="1:6" x14ac:dyDescent="0.25">
      <c r="A90" s="7" t="s">
        <v>1851</v>
      </c>
      <c r="B90" s="7" t="s">
        <v>1852</v>
      </c>
      <c r="C90" s="8">
        <v>28180</v>
      </c>
      <c r="D90" s="9">
        <f t="shared" si="2"/>
        <v>2.0457414132036855E-3</v>
      </c>
      <c r="E90" s="10">
        <f t="shared" si="3"/>
        <v>0.77316205052400555</v>
      </c>
      <c r="F90" s="7"/>
    </row>
    <row r="91" spans="1:6" x14ac:dyDescent="0.25">
      <c r="A91" s="7" t="s">
        <v>338</v>
      </c>
      <c r="B91" s="7" t="s">
        <v>339</v>
      </c>
      <c r="C91" s="8">
        <v>27960</v>
      </c>
      <c r="D91" s="9">
        <f t="shared" si="2"/>
        <v>2.0297704014611445E-3</v>
      </c>
      <c r="E91" s="10">
        <f t="shared" si="3"/>
        <v>0.77519182092546668</v>
      </c>
      <c r="F91" s="7"/>
    </row>
    <row r="92" spans="1:6" x14ac:dyDescent="0.25">
      <c r="A92" s="7" t="s">
        <v>2045</v>
      </c>
      <c r="B92" s="7" t="s">
        <v>2046</v>
      </c>
      <c r="C92" s="8">
        <v>25905</v>
      </c>
      <c r="D92" s="9">
        <f t="shared" si="2"/>
        <v>1.8805866326842254E-3</v>
      </c>
      <c r="E92" s="10">
        <f t="shared" si="3"/>
        <v>0.77707240755815088</v>
      </c>
      <c r="F92" s="7"/>
    </row>
    <row r="93" spans="1:6" x14ac:dyDescent="0.25">
      <c r="A93" s="7" t="s">
        <v>729</v>
      </c>
      <c r="B93" s="7" t="s">
        <v>730</v>
      </c>
      <c r="C93" s="8">
        <v>25690</v>
      </c>
      <c r="D93" s="9">
        <f t="shared" si="2"/>
        <v>1.8649785984812875E-3</v>
      </c>
      <c r="E93" s="10">
        <f t="shared" si="3"/>
        <v>0.77893738615663222</v>
      </c>
      <c r="F93" s="7"/>
    </row>
    <row r="94" spans="1:6" x14ac:dyDescent="0.25">
      <c r="A94" s="7" t="s">
        <v>755</v>
      </c>
      <c r="B94" s="7" t="s">
        <v>756</v>
      </c>
      <c r="C94" s="8">
        <v>25690</v>
      </c>
      <c r="D94" s="9">
        <f t="shared" si="2"/>
        <v>1.8649785984812875E-3</v>
      </c>
      <c r="E94" s="10">
        <f t="shared" si="3"/>
        <v>0.78080236475511355</v>
      </c>
      <c r="F94" s="7"/>
    </row>
    <row r="95" spans="1:6" x14ac:dyDescent="0.25">
      <c r="A95" s="7" t="s">
        <v>727</v>
      </c>
      <c r="B95" s="7" t="s">
        <v>728</v>
      </c>
      <c r="C95" s="8">
        <v>25670</v>
      </c>
      <c r="D95" s="9">
        <f t="shared" si="2"/>
        <v>1.8635266883228747E-3</v>
      </c>
      <c r="E95" s="10">
        <f t="shared" si="3"/>
        <v>0.78266589144343646</v>
      </c>
      <c r="F95" s="7"/>
    </row>
    <row r="96" spans="1:6" x14ac:dyDescent="0.25">
      <c r="A96" s="7" t="s">
        <v>864</v>
      </c>
      <c r="B96" s="7" t="s">
        <v>865</v>
      </c>
      <c r="C96" s="8">
        <v>25581</v>
      </c>
      <c r="D96" s="9">
        <f t="shared" si="2"/>
        <v>1.8570656881179376E-3</v>
      </c>
      <c r="E96" s="10">
        <f t="shared" si="3"/>
        <v>0.7845229571315544</v>
      </c>
      <c r="F96" s="7"/>
    </row>
    <row r="97" spans="1:6" x14ac:dyDescent="0.25">
      <c r="A97" s="7" t="s">
        <v>50</v>
      </c>
      <c r="B97" s="7" t="s">
        <v>51</v>
      </c>
      <c r="C97" s="8">
        <v>25545</v>
      </c>
      <c r="D97" s="9">
        <f t="shared" si="2"/>
        <v>1.8544522498327943E-3</v>
      </c>
      <c r="E97" s="10">
        <f t="shared" si="3"/>
        <v>0.78637740938138723</v>
      </c>
      <c r="F97" s="7"/>
    </row>
    <row r="98" spans="1:6" x14ac:dyDescent="0.25">
      <c r="A98" s="7" t="s">
        <v>2802</v>
      </c>
      <c r="B98" s="7" t="s">
        <v>2803</v>
      </c>
      <c r="C98" s="8">
        <v>25440</v>
      </c>
      <c r="D98" s="9">
        <f t="shared" si="2"/>
        <v>1.846829721501127E-3</v>
      </c>
      <c r="E98" s="10">
        <f t="shared" si="3"/>
        <v>0.7882242391028883</v>
      </c>
      <c r="F98" s="7"/>
    </row>
    <row r="99" spans="1:6" x14ac:dyDescent="0.25">
      <c r="A99" s="7" t="s">
        <v>1628</v>
      </c>
      <c r="B99" s="7" t="s">
        <v>1629</v>
      </c>
      <c r="C99" s="8">
        <v>25281</v>
      </c>
      <c r="D99" s="9">
        <f t="shared" si="2"/>
        <v>1.835287035741745E-3</v>
      </c>
      <c r="E99" s="10">
        <f t="shared" si="3"/>
        <v>0.79005952613863006</v>
      </c>
      <c r="F99" s="7"/>
    </row>
    <row r="100" spans="1:6" x14ac:dyDescent="0.25">
      <c r="A100" s="7" t="s">
        <v>691</v>
      </c>
      <c r="B100" s="7" t="s">
        <v>692</v>
      </c>
      <c r="C100" s="8">
        <v>24927</v>
      </c>
      <c r="D100" s="9">
        <f t="shared" si="2"/>
        <v>1.8095882259378379E-3</v>
      </c>
      <c r="E100" s="10">
        <f t="shared" si="3"/>
        <v>0.79186911436456786</v>
      </c>
      <c r="F100" s="7"/>
    </row>
    <row r="101" spans="1:6" x14ac:dyDescent="0.25">
      <c r="A101" s="7" t="s">
        <v>1524</v>
      </c>
      <c r="B101" s="7" t="s">
        <v>1525</v>
      </c>
      <c r="C101" s="8">
        <v>24509</v>
      </c>
      <c r="D101" s="9">
        <f t="shared" si="2"/>
        <v>1.7792433036270094E-3</v>
      </c>
      <c r="E101" s="10">
        <f t="shared" si="3"/>
        <v>0.79364835766819486</v>
      </c>
      <c r="F101" s="7"/>
    </row>
    <row r="102" spans="1:6" x14ac:dyDescent="0.25">
      <c r="A102" s="7" t="s">
        <v>679</v>
      </c>
      <c r="B102" s="7" t="s">
        <v>680</v>
      </c>
      <c r="C102" s="8">
        <v>24445</v>
      </c>
      <c r="D102" s="9">
        <f t="shared" si="2"/>
        <v>1.7745971911200884E-3</v>
      </c>
      <c r="E102" s="10">
        <f t="shared" si="3"/>
        <v>0.79542295485931491</v>
      </c>
      <c r="F102" s="7"/>
    </row>
    <row r="103" spans="1:6" x14ac:dyDescent="0.25">
      <c r="A103" s="7" t="s">
        <v>102</v>
      </c>
      <c r="B103" s="7" t="s">
        <v>103</v>
      </c>
      <c r="C103" s="8">
        <v>23718</v>
      </c>
      <c r="D103" s="9">
        <f t="shared" si="2"/>
        <v>1.7218202568617818E-3</v>
      </c>
      <c r="E103" s="10">
        <f t="shared" si="3"/>
        <v>0.79714477511617665</v>
      </c>
      <c r="F103" s="7"/>
    </row>
    <row r="104" spans="1:6" x14ac:dyDescent="0.25">
      <c r="A104" s="7" t="s">
        <v>2622</v>
      </c>
      <c r="B104" s="7" t="s">
        <v>2623</v>
      </c>
      <c r="C104" s="8">
        <v>23307</v>
      </c>
      <c r="D104" s="9">
        <f t="shared" si="2"/>
        <v>1.6919835031063981E-3</v>
      </c>
      <c r="E104" s="10">
        <f t="shared" si="3"/>
        <v>0.79883675861928305</v>
      </c>
      <c r="F104" s="7"/>
    </row>
    <row r="105" spans="1:6" x14ac:dyDescent="0.25">
      <c r="A105" s="7" t="s">
        <v>304</v>
      </c>
      <c r="B105" s="7" t="s">
        <v>305</v>
      </c>
      <c r="C105" s="8">
        <v>23238</v>
      </c>
      <c r="D105" s="9">
        <f t="shared" si="2"/>
        <v>1.6869744130598738E-3</v>
      </c>
      <c r="E105" s="10">
        <f t="shared" si="3"/>
        <v>0.80052373303234292</v>
      </c>
      <c r="F105" s="7"/>
    </row>
    <row r="106" spans="1:6" x14ac:dyDescent="0.25">
      <c r="A106" s="7" t="s">
        <v>2111</v>
      </c>
      <c r="B106" s="7" t="s">
        <v>2112</v>
      </c>
      <c r="C106" s="8">
        <v>23210</v>
      </c>
      <c r="D106" s="9">
        <f t="shared" si="2"/>
        <v>1.6849417388380959E-3</v>
      </c>
      <c r="E106" s="10">
        <f t="shared" si="3"/>
        <v>0.80220867477118096</v>
      </c>
      <c r="F106" s="7"/>
    </row>
    <row r="107" spans="1:6" x14ac:dyDescent="0.25">
      <c r="A107" s="7" t="s">
        <v>1300</v>
      </c>
      <c r="B107" s="7" t="s">
        <v>1301</v>
      </c>
      <c r="C107" s="8">
        <v>23190</v>
      </c>
      <c r="D107" s="9">
        <f t="shared" si="2"/>
        <v>1.6834898286796831E-3</v>
      </c>
      <c r="E107" s="10">
        <f t="shared" si="3"/>
        <v>0.80389216459986068</v>
      </c>
      <c r="F107" s="7"/>
    </row>
    <row r="108" spans="1:6" x14ac:dyDescent="0.25">
      <c r="A108" s="7" t="s">
        <v>1881</v>
      </c>
      <c r="B108" s="7" t="s">
        <v>1882</v>
      </c>
      <c r="C108" s="8">
        <v>22872</v>
      </c>
      <c r="D108" s="9">
        <f t="shared" si="2"/>
        <v>1.6604044571609188E-3</v>
      </c>
      <c r="E108" s="10">
        <f t="shared" si="3"/>
        <v>0.80555256905702155</v>
      </c>
      <c r="F108" s="7"/>
    </row>
    <row r="109" spans="1:6" x14ac:dyDescent="0.25">
      <c r="A109" s="7" t="s">
        <v>2127</v>
      </c>
      <c r="B109" s="7" t="s">
        <v>2128</v>
      </c>
      <c r="C109" s="8">
        <v>21690</v>
      </c>
      <c r="D109" s="9">
        <f t="shared" si="2"/>
        <v>1.5745965667987203E-3</v>
      </c>
      <c r="E109" s="10">
        <f t="shared" si="3"/>
        <v>0.80712716562382025</v>
      </c>
      <c r="F109" s="7"/>
    </row>
    <row r="110" spans="1:6" x14ac:dyDescent="0.25">
      <c r="A110" s="7" t="s">
        <v>1366</v>
      </c>
      <c r="B110" s="7" t="s">
        <v>1367</v>
      </c>
      <c r="C110" s="8">
        <v>21660</v>
      </c>
      <c r="D110" s="9">
        <f t="shared" si="2"/>
        <v>1.572418701561101E-3</v>
      </c>
      <c r="E110" s="10">
        <f t="shared" si="3"/>
        <v>0.80869958432538136</v>
      </c>
      <c r="F110" s="7"/>
    </row>
    <row r="111" spans="1:6" x14ac:dyDescent="0.25">
      <c r="A111" s="7" t="s">
        <v>310</v>
      </c>
      <c r="B111" s="7" t="s">
        <v>311</v>
      </c>
      <c r="C111" s="8">
        <v>21452</v>
      </c>
      <c r="D111" s="9">
        <f t="shared" si="2"/>
        <v>1.5573188359136077E-3</v>
      </c>
      <c r="E111" s="10">
        <f t="shared" si="3"/>
        <v>0.81025690316129495</v>
      </c>
      <c r="F111" s="7"/>
    </row>
    <row r="112" spans="1:6" x14ac:dyDescent="0.25">
      <c r="A112" s="7" t="s">
        <v>2067</v>
      </c>
      <c r="B112" s="7" t="s">
        <v>2068</v>
      </c>
      <c r="C112" s="8">
        <v>20760</v>
      </c>
      <c r="D112" s="9">
        <f t="shared" si="2"/>
        <v>1.5070827444325235E-3</v>
      </c>
      <c r="E112" s="10">
        <f t="shared" si="3"/>
        <v>0.81176398590572751</v>
      </c>
      <c r="F112" s="7"/>
    </row>
    <row r="113" spans="1:6" x14ac:dyDescent="0.25">
      <c r="A113" s="7" t="s">
        <v>196</v>
      </c>
      <c r="B113" s="7" t="s">
        <v>197</v>
      </c>
      <c r="C113" s="8">
        <v>20560</v>
      </c>
      <c r="D113" s="9">
        <f t="shared" si="2"/>
        <v>1.4925636428483951E-3</v>
      </c>
      <c r="E113" s="10">
        <f t="shared" si="3"/>
        <v>0.81325654954857596</v>
      </c>
      <c r="F113" s="7"/>
    </row>
    <row r="114" spans="1:6" x14ac:dyDescent="0.25">
      <c r="A114" s="7" t="s">
        <v>2299</v>
      </c>
      <c r="B114" s="7" t="s">
        <v>2300</v>
      </c>
      <c r="C114" s="8">
        <v>20530</v>
      </c>
      <c r="D114" s="9">
        <f t="shared" si="2"/>
        <v>1.4903857776107758E-3</v>
      </c>
      <c r="E114" s="10">
        <f t="shared" si="3"/>
        <v>0.81474693532618669</v>
      </c>
      <c r="F114" s="7"/>
    </row>
    <row r="115" spans="1:6" x14ac:dyDescent="0.25">
      <c r="A115" s="7" t="s">
        <v>510</v>
      </c>
      <c r="B115" s="7" t="s">
        <v>511</v>
      </c>
      <c r="C115" s="8">
        <v>20390</v>
      </c>
      <c r="D115" s="9">
        <f t="shared" si="2"/>
        <v>1.480222406501886E-3</v>
      </c>
      <c r="E115" s="10">
        <f t="shared" si="3"/>
        <v>0.81622715773268861</v>
      </c>
      <c r="F115" s="7"/>
    </row>
    <row r="116" spans="1:6" x14ac:dyDescent="0.25">
      <c r="A116" s="7" t="s">
        <v>54</v>
      </c>
      <c r="B116" s="7" t="s">
        <v>55</v>
      </c>
      <c r="C116" s="8">
        <v>20372</v>
      </c>
      <c r="D116" s="9">
        <f t="shared" si="2"/>
        <v>1.4789156873593143E-3</v>
      </c>
      <c r="E116" s="10">
        <f t="shared" si="3"/>
        <v>0.81770607342004797</v>
      </c>
      <c r="F116" s="7"/>
    </row>
    <row r="117" spans="1:6" x14ac:dyDescent="0.25">
      <c r="A117" s="7" t="s">
        <v>492</v>
      </c>
      <c r="B117" s="7" t="s">
        <v>493</v>
      </c>
      <c r="C117" s="8">
        <v>20124</v>
      </c>
      <c r="D117" s="9">
        <f t="shared" si="2"/>
        <v>1.4609120013949952E-3</v>
      </c>
      <c r="E117" s="10">
        <f t="shared" si="3"/>
        <v>0.81916698542144295</v>
      </c>
      <c r="F117" s="7"/>
    </row>
    <row r="118" spans="1:6" x14ac:dyDescent="0.25">
      <c r="A118" s="7" t="s">
        <v>2388</v>
      </c>
      <c r="B118" s="7" t="s">
        <v>2389</v>
      </c>
      <c r="C118" s="8">
        <v>19560</v>
      </c>
      <c r="D118" s="9">
        <f t="shared" si="2"/>
        <v>1.4199681349277534E-3</v>
      </c>
      <c r="E118" s="10">
        <f t="shared" si="3"/>
        <v>0.82058695355637068</v>
      </c>
      <c r="F118" s="7"/>
    </row>
    <row r="119" spans="1:6" x14ac:dyDescent="0.25">
      <c r="A119" s="7" t="s">
        <v>1753</v>
      </c>
      <c r="B119" s="7" t="s">
        <v>1754</v>
      </c>
      <c r="C119" s="8">
        <v>19090</v>
      </c>
      <c r="D119" s="9">
        <f t="shared" si="2"/>
        <v>1.3858482462050516E-3</v>
      </c>
      <c r="E119" s="10">
        <f t="shared" si="3"/>
        <v>0.8219728018025757</v>
      </c>
      <c r="F119" s="7"/>
    </row>
    <row r="120" spans="1:6" x14ac:dyDescent="0.25">
      <c r="A120" s="7" t="s">
        <v>2065</v>
      </c>
      <c r="B120" s="7" t="s">
        <v>2066</v>
      </c>
      <c r="C120" s="8">
        <v>18570</v>
      </c>
      <c r="D120" s="9">
        <f t="shared" si="2"/>
        <v>1.348098582086318E-3</v>
      </c>
      <c r="E120" s="10">
        <f t="shared" si="3"/>
        <v>0.82332090038466199</v>
      </c>
      <c r="F120" s="7"/>
    </row>
    <row r="121" spans="1:6" x14ac:dyDescent="0.25">
      <c r="A121" s="7" t="s">
        <v>737</v>
      </c>
      <c r="B121" s="7" t="s">
        <v>738</v>
      </c>
      <c r="C121" s="8">
        <v>18410</v>
      </c>
      <c r="D121" s="9">
        <f t="shared" si="2"/>
        <v>1.3364833008190152E-3</v>
      </c>
      <c r="E121" s="10">
        <f t="shared" si="3"/>
        <v>0.82465738368548103</v>
      </c>
      <c r="F121" s="7"/>
    </row>
    <row r="122" spans="1:6" x14ac:dyDescent="0.25">
      <c r="A122" s="7" t="s">
        <v>420</v>
      </c>
      <c r="B122" s="7" t="s">
        <v>421</v>
      </c>
      <c r="C122" s="8">
        <v>18041</v>
      </c>
      <c r="D122" s="9">
        <f t="shared" si="2"/>
        <v>1.3096955583962984E-3</v>
      </c>
      <c r="E122" s="10">
        <f t="shared" si="3"/>
        <v>0.82596707924387736</v>
      </c>
      <c r="F122" s="7"/>
    </row>
    <row r="123" spans="1:6" x14ac:dyDescent="0.25">
      <c r="A123" s="7" t="s">
        <v>621</v>
      </c>
      <c r="B123" s="7" t="s">
        <v>622</v>
      </c>
      <c r="C123" s="8">
        <v>17968</v>
      </c>
      <c r="D123" s="9">
        <f t="shared" si="2"/>
        <v>1.3043960863180915E-3</v>
      </c>
      <c r="E123" s="10">
        <f t="shared" si="3"/>
        <v>0.8272714753301954</v>
      </c>
      <c r="F123" s="7"/>
    </row>
    <row r="124" spans="1:6" x14ac:dyDescent="0.25">
      <c r="A124" s="7" t="s">
        <v>794</v>
      </c>
      <c r="B124" s="7" t="s">
        <v>795</v>
      </c>
      <c r="C124" s="8">
        <v>17900</v>
      </c>
      <c r="D124" s="9">
        <f t="shared" si="2"/>
        <v>1.299459591779488E-3</v>
      </c>
      <c r="E124" s="10">
        <f t="shared" si="3"/>
        <v>0.82857093492197487</v>
      </c>
      <c r="F124" s="7"/>
    </row>
    <row r="125" spans="1:6" x14ac:dyDescent="0.25">
      <c r="A125" s="7" t="s">
        <v>388</v>
      </c>
      <c r="B125" s="7" t="s">
        <v>389</v>
      </c>
      <c r="C125" s="8">
        <v>17825</v>
      </c>
      <c r="D125" s="9">
        <f t="shared" si="2"/>
        <v>1.2940149286854398E-3</v>
      </c>
      <c r="E125" s="10">
        <f t="shared" si="3"/>
        <v>0.82986494985066028</v>
      </c>
      <c r="F125" s="7"/>
    </row>
    <row r="126" spans="1:6" x14ac:dyDescent="0.25">
      <c r="A126" s="7" t="s">
        <v>450</v>
      </c>
      <c r="B126" s="7" t="s">
        <v>451</v>
      </c>
      <c r="C126" s="8">
        <v>17490</v>
      </c>
      <c r="D126" s="9">
        <f t="shared" si="2"/>
        <v>1.2696954335320249E-3</v>
      </c>
      <c r="E126" s="10">
        <f t="shared" si="3"/>
        <v>0.83113464528419234</v>
      </c>
      <c r="F126" s="7"/>
    </row>
    <row r="127" spans="1:6" x14ac:dyDescent="0.25">
      <c r="A127" s="7" t="s">
        <v>508</v>
      </c>
      <c r="B127" s="7" t="s">
        <v>509</v>
      </c>
      <c r="C127" s="8">
        <v>17030</v>
      </c>
      <c r="D127" s="9">
        <f t="shared" si="2"/>
        <v>1.2363014998885296E-3</v>
      </c>
      <c r="E127" s="10">
        <f t="shared" si="3"/>
        <v>0.83237094678408086</v>
      </c>
      <c r="F127" s="7"/>
    </row>
    <row r="128" spans="1:6" x14ac:dyDescent="0.25">
      <c r="A128" s="7" t="s">
        <v>1256</v>
      </c>
      <c r="B128" s="7" t="s">
        <v>1257</v>
      </c>
      <c r="C128" s="8">
        <v>17010</v>
      </c>
      <c r="D128" s="9">
        <f t="shared" si="2"/>
        <v>1.2348495897301168E-3</v>
      </c>
      <c r="E128" s="10">
        <f t="shared" si="3"/>
        <v>0.83360579637381094</v>
      </c>
      <c r="F128" s="7"/>
    </row>
    <row r="129" spans="1:6" x14ac:dyDescent="0.25">
      <c r="A129" s="7" t="s">
        <v>2305</v>
      </c>
      <c r="B129" s="7" t="s">
        <v>2306</v>
      </c>
      <c r="C129" s="8">
        <v>16955</v>
      </c>
      <c r="D129" s="9">
        <f t="shared" si="2"/>
        <v>1.2308568367944814E-3</v>
      </c>
      <c r="E129" s="10">
        <f t="shared" si="3"/>
        <v>0.83483665321060541</v>
      </c>
      <c r="F129" s="7"/>
    </row>
    <row r="130" spans="1:6" x14ac:dyDescent="0.25">
      <c r="A130" s="7" t="s">
        <v>2101</v>
      </c>
      <c r="B130" s="7" t="s">
        <v>2102</v>
      </c>
      <c r="C130" s="8">
        <v>16200</v>
      </c>
      <c r="D130" s="9">
        <f t="shared" ref="D130:D193" si="4">C130/$C$1552</f>
        <v>1.1760472283143968E-3</v>
      </c>
      <c r="E130" s="10">
        <f t="shared" si="3"/>
        <v>0.83601270043891984</v>
      </c>
      <c r="F130" s="7"/>
    </row>
    <row r="131" spans="1:6" x14ac:dyDescent="0.25">
      <c r="A131" s="7" t="s">
        <v>540</v>
      </c>
      <c r="B131" s="7" t="s">
        <v>541</v>
      </c>
      <c r="C131" s="8">
        <v>16000</v>
      </c>
      <c r="D131" s="9">
        <f t="shared" si="4"/>
        <v>1.1615281267302686E-3</v>
      </c>
      <c r="E131" s="10">
        <f t="shared" ref="E131:E194" si="5">E130+D131</f>
        <v>0.83717422856565016</v>
      </c>
      <c r="F131" s="7"/>
    </row>
    <row r="132" spans="1:6" x14ac:dyDescent="0.25">
      <c r="A132" s="7" t="s">
        <v>272</v>
      </c>
      <c r="B132" s="7" t="s">
        <v>273</v>
      </c>
      <c r="C132" s="8">
        <v>15910</v>
      </c>
      <c r="D132" s="9">
        <f t="shared" si="4"/>
        <v>1.1549945310174107E-3</v>
      </c>
      <c r="E132" s="10">
        <f t="shared" si="5"/>
        <v>0.83832922309666758</v>
      </c>
      <c r="F132" s="7"/>
    </row>
    <row r="133" spans="1:6" x14ac:dyDescent="0.25">
      <c r="A133" s="7" t="s">
        <v>1705</v>
      </c>
      <c r="B133" s="7" t="s">
        <v>1706</v>
      </c>
      <c r="C133" s="8">
        <v>15850</v>
      </c>
      <c r="D133" s="9">
        <f t="shared" si="4"/>
        <v>1.1506388005421723E-3</v>
      </c>
      <c r="E133" s="10">
        <f t="shared" si="5"/>
        <v>0.8394798618972098</v>
      </c>
      <c r="F133" s="7"/>
    </row>
    <row r="134" spans="1:6" x14ac:dyDescent="0.25">
      <c r="A134" s="7" t="s">
        <v>685</v>
      </c>
      <c r="B134" s="7" t="s">
        <v>686</v>
      </c>
      <c r="C134" s="8">
        <v>15760</v>
      </c>
      <c r="D134" s="9">
        <f t="shared" si="4"/>
        <v>1.1441052048293146E-3</v>
      </c>
      <c r="E134" s="10">
        <f t="shared" si="5"/>
        <v>0.84062396710203913</v>
      </c>
      <c r="F134" s="7"/>
    </row>
    <row r="135" spans="1:6" x14ac:dyDescent="0.25">
      <c r="A135" s="7" t="s">
        <v>599</v>
      </c>
      <c r="B135" s="7" t="s">
        <v>600</v>
      </c>
      <c r="C135" s="8">
        <v>15720</v>
      </c>
      <c r="D135" s="9">
        <f t="shared" si="4"/>
        <v>1.1412013845124888E-3</v>
      </c>
      <c r="E135" s="10">
        <f t="shared" si="5"/>
        <v>0.84176516848655158</v>
      </c>
      <c r="F135" s="7"/>
    </row>
    <row r="136" spans="1:6" x14ac:dyDescent="0.25">
      <c r="A136" s="7" t="s">
        <v>1676</v>
      </c>
      <c r="B136" s="7" t="s">
        <v>1677</v>
      </c>
      <c r="C136" s="8">
        <v>15579</v>
      </c>
      <c r="D136" s="9">
        <f t="shared" si="4"/>
        <v>1.1309654178956784E-3</v>
      </c>
      <c r="E136" s="10">
        <f t="shared" si="5"/>
        <v>0.84289613390444729</v>
      </c>
      <c r="F136" s="7"/>
    </row>
    <row r="137" spans="1:6" x14ac:dyDescent="0.25">
      <c r="A137" s="7" t="s">
        <v>284</v>
      </c>
      <c r="B137" s="7" t="s">
        <v>285</v>
      </c>
      <c r="C137" s="8">
        <v>15480</v>
      </c>
      <c r="D137" s="9">
        <f t="shared" si="4"/>
        <v>1.1237784626115348E-3</v>
      </c>
      <c r="E137" s="10">
        <f t="shared" si="5"/>
        <v>0.84401991236705887</v>
      </c>
      <c r="F137" s="7"/>
    </row>
    <row r="138" spans="1:6" x14ac:dyDescent="0.25">
      <c r="A138" s="7" t="s">
        <v>308</v>
      </c>
      <c r="B138" s="7" t="s">
        <v>309</v>
      </c>
      <c r="C138" s="8">
        <v>15434</v>
      </c>
      <c r="D138" s="9">
        <f t="shared" si="4"/>
        <v>1.1204390692471852E-3</v>
      </c>
      <c r="E138" s="10">
        <f t="shared" si="5"/>
        <v>0.84514035143630606</v>
      </c>
      <c r="F138" s="7"/>
    </row>
    <row r="139" spans="1:6" x14ac:dyDescent="0.25">
      <c r="A139" s="7" t="s">
        <v>2213</v>
      </c>
      <c r="B139" s="7" t="s">
        <v>2214</v>
      </c>
      <c r="C139" s="8">
        <v>15034</v>
      </c>
      <c r="D139" s="9">
        <f t="shared" si="4"/>
        <v>1.0914008660789286E-3</v>
      </c>
      <c r="E139" s="10">
        <f t="shared" si="5"/>
        <v>0.84623175230238501</v>
      </c>
      <c r="F139" s="7"/>
    </row>
    <row r="140" spans="1:6" x14ac:dyDescent="0.25">
      <c r="A140" s="7" t="s">
        <v>1765</v>
      </c>
      <c r="B140" s="7" t="s">
        <v>1766</v>
      </c>
      <c r="C140" s="8">
        <v>15026</v>
      </c>
      <c r="D140" s="9">
        <f t="shared" si="4"/>
        <v>1.0908201020155635E-3</v>
      </c>
      <c r="E140" s="10">
        <f t="shared" si="5"/>
        <v>0.84732257240440056</v>
      </c>
      <c r="F140" s="7"/>
    </row>
    <row r="141" spans="1:6" x14ac:dyDescent="0.25">
      <c r="A141" s="7" t="s">
        <v>2177</v>
      </c>
      <c r="B141" s="7" t="s">
        <v>2178</v>
      </c>
      <c r="C141" s="8">
        <v>14850</v>
      </c>
      <c r="D141" s="9">
        <f t="shared" si="4"/>
        <v>1.0780432926215304E-3</v>
      </c>
      <c r="E141" s="10">
        <f t="shared" si="5"/>
        <v>0.84840061569702208</v>
      </c>
      <c r="F141" s="7"/>
    </row>
    <row r="142" spans="1:6" x14ac:dyDescent="0.25">
      <c r="A142" s="7" t="s">
        <v>1394</v>
      </c>
      <c r="B142" s="7" t="s">
        <v>1395</v>
      </c>
      <c r="C142" s="8">
        <v>14491</v>
      </c>
      <c r="D142" s="9">
        <f t="shared" si="4"/>
        <v>1.0519815052780202E-3</v>
      </c>
      <c r="E142" s="10">
        <f t="shared" si="5"/>
        <v>0.84945259720230004</v>
      </c>
      <c r="F142" s="7"/>
    </row>
    <row r="143" spans="1:6" x14ac:dyDescent="0.25">
      <c r="A143" s="7" t="s">
        <v>108</v>
      </c>
      <c r="B143" s="7" t="s">
        <v>109</v>
      </c>
      <c r="C143" s="8">
        <v>14490</v>
      </c>
      <c r="D143" s="9">
        <f t="shared" si="4"/>
        <v>1.0519089097700994E-3</v>
      </c>
      <c r="E143" s="10">
        <f t="shared" si="5"/>
        <v>0.85050450611207018</v>
      </c>
      <c r="F143" s="7"/>
    </row>
    <row r="144" spans="1:6" x14ac:dyDescent="0.25">
      <c r="A144" s="7" t="s">
        <v>1504</v>
      </c>
      <c r="B144" s="7" t="s">
        <v>1505</v>
      </c>
      <c r="C144" s="8">
        <v>14286</v>
      </c>
      <c r="D144" s="9">
        <f t="shared" si="4"/>
        <v>1.0370994261542886E-3</v>
      </c>
      <c r="E144" s="10">
        <f t="shared" si="5"/>
        <v>0.85154160553822444</v>
      </c>
      <c r="F144" s="7"/>
    </row>
    <row r="145" spans="1:6" x14ac:dyDescent="0.25">
      <c r="A145" s="7" t="s">
        <v>192</v>
      </c>
      <c r="B145" s="7" t="s">
        <v>193</v>
      </c>
      <c r="C145" s="8">
        <v>14261</v>
      </c>
      <c r="D145" s="9">
        <f t="shared" si="4"/>
        <v>1.0352845384562724E-3</v>
      </c>
      <c r="E145" s="10">
        <f t="shared" si="5"/>
        <v>0.85257689007668069</v>
      </c>
      <c r="F145" s="7"/>
    </row>
    <row r="146" spans="1:6" x14ac:dyDescent="0.25">
      <c r="A146" s="7" t="s">
        <v>296</v>
      </c>
      <c r="B146" s="7" t="s">
        <v>297</v>
      </c>
      <c r="C146" s="8">
        <v>14160</v>
      </c>
      <c r="D146" s="9">
        <f t="shared" si="4"/>
        <v>1.0279523921562876E-3</v>
      </c>
      <c r="E146" s="10">
        <f t="shared" si="5"/>
        <v>0.85360484246883694</v>
      </c>
      <c r="F146" s="7"/>
    </row>
    <row r="147" spans="1:6" x14ac:dyDescent="0.25">
      <c r="A147" s="7" t="s">
        <v>2211</v>
      </c>
      <c r="B147" s="7" t="s">
        <v>2212</v>
      </c>
      <c r="C147" s="8">
        <v>13950</v>
      </c>
      <c r="D147" s="9">
        <f t="shared" si="4"/>
        <v>1.0127073354929529E-3</v>
      </c>
      <c r="E147" s="10">
        <f t="shared" si="5"/>
        <v>0.85461754980432991</v>
      </c>
      <c r="F147" s="7"/>
    </row>
    <row r="148" spans="1:6" x14ac:dyDescent="0.25">
      <c r="A148" s="7" t="s">
        <v>3006</v>
      </c>
      <c r="B148" s="7" t="s">
        <v>3007</v>
      </c>
      <c r="C148" s="8">
        <v>13725</v>
      </c>
      <c r="D148" s="9">
        <f t="shared" si="4"/>
        <v>9.9637334621080855E-4</v>
      </c>
      <c r="E148" s="10">
        <f t="shared" si="5"/>
        <v>0.85561392315054074</v>
      </c>
      <c r="F148" s="7"/>
    </row>
    <row r="149" spans="1:6" x14ac:dyDescent="0.25">
      <c r="A149" s="7" t="s">
        <v>146</v>
      </c>
      <c r="B149" s="7" t="s">
        <v>147</v>
      </c>
      <c r="C149" s="8">
        <v>13712</v>
      </c>
      <c r="D149" s="9">
        <f t="shared" si="4"/>
        <v>9.9542960460784007E-4</v>
      </c>
      <c r="E149" s="10">
        <f t="shared" si="5"/>
        <v>0.8566093527551486</v>
      </c>
      <c r="F149" s="7"/>
    </row>
    <row r="150" spans="1:6" x14ac:dyDescent="0.25">
      <c r="A150" s="7" t="s">
        <v>1370</v>
      </c>
      <c r="B150" s="7" t="s">
        <v>1371</v>
      </c>
      <c r="C150" s="8">
        <v>13700</v>
      </c>
      <c r="D150" s="9">
        <f t="shared" si="4"/>
        <v>9.9455845851279239E-4</v>
      </c>
      <c r="E150" s="10">
        <f t="shared" si="5"/>
        <v>0.85760391121366142</v>
      </c>
      <c r="F150" s="7"/>
    </row>
    <row r="151" spans="1:6" x14ac:dyDescent="0.25">
      <c r="A151" s="7" t="s">
        <v>1875</v>
      </c>
      <c r="B151" s="7" t="s">
        <v>1876</v>
      </c>
      <c r="C151" s="8">
        <v>13650</v>
      </c>
      <c r="D151" s="9">
        <f t="shared" si="4"/>
        <v>9.9092868311676028E-4</v>
      </c>
      <c r="E151" s="10">
        <f t="shared" si="5"/>
        <v>0.85859483989677821</v>
      </c>
      <c r="F151" s="7"/>
    </row>
    <row r="152" spans="1:6" x14ac:dyDescent="0.25">
      <c r="A152" s="7" t="s">
        <v>290</v>
      </c>
      <c r="B152" s="7" t="s">
        <v>291</v>
      </c>
      <c r="C152" s="8">
        <v>13435</v>
      </c>
      <c r="D152" s="9">
        <f t="shared" si="4"/>
        <v>9.7532064891382242E-4</v>
      </c>
      <c r="E152" s="10">
        <f t="shared" si="5"/>
        <v>0.85957016054569202</v>
      </c>
      <c r="F152" s="7"/>
    </row>
    <row r="153" spans="1:6" x14ac:dyDescent="0.25">
      <c r="A153" s="7" t="s">
        <v>1354</v>
      </c>
      <c r="B153" s="7" t="s">
        <v>1355</v>
      </c>
      <c r="C153" s="8">
        <v>13330</v>
      </c>
      <c r="D153" s="9">
        <f t="shared" si="4"/>
        <v>9.6769812058215496E-4</v>
      </c>
      <c r="E153" s="10">
        <f t="shared" si="5"/>
        <v>0.86053785866627419</v>
      </c>
      <c r="F153" s="7"/>
    </row>
    <row r="154" spans="1:6" x14ac:dyDescent="0.25">
      <c r="A154" s="7" t="s">
        <v>292</v>
      </c>
      <c r="B154" s="7" t="s">
        <v>293</v>
      </c>
      <c r="C154" s="8">
        <v>13149</v>
      </c>
      <c r="D154" s="9">
        <f t="shared" si="4"/>
        <v>9.5455833364851885E-4</v>
      </c>
      <c r="E154" s="10">
        <f t="shared" si="5"/>
        <v>0.86149241699992274</v>
      </c>
      <c r="F154" s="7"/>
    </row>
    <row r="155" spans="1:6" x14ac:dyDescent="0.25">
      <c r="A155" s="7" t="s">
        <v>328</v>
      </c>
      <c r="B155" s="7" t="s">
        <v>329</v>
      </c>
      <c r="C155" s="8">
        <v>13078</v>
      </c>
      <c r="D155" s="9">
        <f t="shared" si="4"/>
        <v>9.4940405258615325E-4</v>
      </c>
      <c r="E155" s="10">
        <f t="shared" si="5"/>
        <v>0.86244182105250888</v>
      </c>
      <c r="F155" s="7"/>
    </row>
    <row r="156" spans="1:6" x14ac:dyDescent="0.25">
      <c r="A156" s="7" t="s">
        <v>3000</v>
      </c>
      <c r="B156" s="7" t="s">
        <v>3001</v>
      </c>
      <c r="C156" s="8">
        <v>12850</v>
      </c>
      <c r="D156" s="9">
        <f t="shared" si="4"/>
        <v>9.3285227678024691E-4</v>
      </c>
      <c r="E156" s="10">
        <f t="shared" si="5"/>
        <v>0.86337467332928908</v>
      </c>
      <c r="F156" s="7"/>
    </row>
    <row r="157" spans="1:6" x14ac:dyDescent="0.25">
      <c r="A157" s="7" t="s">
        <v>3076</v>
      </c>
      <c r="B157" s="7" t="s">
        <v>3077</v>
      </c>
      <c r="C157" s="8">
        <v>12730</v>
      </c>
      <c r="D157" s="9">
        <f t="shared" si="4"/>
        <v>9.241408158297699E-4</v>
      </c>
      <c r="E157" s="10">
        <f t="shared" si="5"/>
        <v>0.86429881414511889</v>
      </c>
      <c r="F157" s="7"/>
    </row>
    <row r="158" spans="1:6" x14ac:dyDescent="0.25">
      <c r="A158" s="7" t="s">
        <v>198</v>
      </c>
      <c r="B158" s="7" t="s">
        <v>199</v>
      </c>
      <c r="C158" s="8">
        <v>12690</v>
      </c>
      <c r="D158" s="9">
        <f t="shared" si="4"/>
        <v>9.212369955129443E-4</v>
      </c>
      <c r="E158" s="10">
        <f t="shared" si="5"/>
        <v>0.86522005114063183</v>
      </c>
      <c r="F158" s="7"/>
    </row>
    <row r="159" spans="1:6" x14ac:dyDescent="0.25">
      <c r="A159" s="7" t="s">
        <v>2039</v>
      </c>
      <c r="B159" s="7" t="s">
        <v>2040</v>
      </c>
      <c r="C159" s="8">
        <v>12680</v>
      </c>
      <c r="D159" s="9">
        <f t="shared" si="4"/>
        <v>9.2051104043373779E-4</v>
      </c>
      <c r="E159" s="10">
        <f t="shared" si="5"/>
        <v>0.86614056218106561</v>
      </c>
      <c r="F159" s="7"/>
    </row>
    <row r="160" spans="1:6" x14ac:dyDescent="0.25">
      <c r="A160" s="7" t="s">
        <v>649</v>
      </c>
      <c r="B160" s="7" t="s">
        <v>650</v>
      </c>
      <c r="C160" s="8">
        <v>12655</v>
      </c>
      <c r="D160" s="9">
        <f t="shared" si="4"/>
        <v>9.1869615273572174E-4</v>
      </c>
      <c r="E160" s="10">
        <f t="shared" si="5"/>
        <v>0.86705925833380137</v>
      </c>
      <c r="F160" s="7"/>
    </row>
    <row r="161" spans="1:6" x14ac:dyDescent="0.25">
      <c r="A161" s="7" t="s">
        <v>589</v>
      </c>
      <c r="B161" s="7" t="s">
        <v>590</v>
      </c>
      <c r="C161" s="8">
        <v>12608</v>
      </c>
      <c r="D161" s="9">
        <f t="shared" si="4"/>
        <v>9.152841638634516E-4</v>
      </c>
      <c r="E161" s="10">
        <f t="shared" si="5"/>
        <v>0.86797454249766481</v>
      </c>
      <c r="F161" s="7"/>
    </row>
    <row r="162" spans="1:6" x14ac:dyDescent="0.25">
      <c r="A162" s="7" t="s">
        <v>587</v>
      </c>
      <c r="B162" s="7" t="s">
        <v>588</v>
      </c>
      <c r="C162" s="8">
        <v>12605</v>
      </c>
      <c r="D162" s="9">
        <f t="shared" si="4"/>
        <v>9.1506637733968974E-4</v>
      </c>
      <c r="E162" s="10">
        <f t="shared" si="5"/>
        <v>0.86888960887500455</v>
      </c>
      <c r="F162" s="7"/>
    </row>
    <row r="163" spans="1:6" x14ac:dyDescent="0.25">
      <c r="A163" s="7" t="s">
        <v>2247</v>
      </c>
      <c r="B163" s="7" t="s">
        <v>2248</v>
      </c>
      <c r="C163" s="8">
        <v>12600</v>
      </c>
      <c r="D163" s="9">
        <f t="shared" si="4"/>
        <v>9.1470339980008648E-4</v>
      </c>
      <c r="E163" s="10">
        <f t="shared" si="5"/>
        <v>0.86980431227480459</v>
      </c>
      <c r="F163" s="7"/>
    </row>
    <row r="164" spans="1:6" x14ac:dyDescent="0.25">
      <c r="A164" s="7" t="s">
        <v>2440</v>
      </c>
      <c r="B164" s="7" t="s">
        <v>2441</v>
      </c>
      <c r="C164" s="8">
        <v>12570</v>
      </c>
      <c r="D164" s="9">
        <f t="shared" si="4"/>
        <v>9.1252553456246728E-4</v>
      </c>
      <c r="E164" s="10">
        <f t="shared" si="5"/>
        <v>0.87071683780936704</v>
      </c>
      <c r="F164" s="7"/>
    </row>
    <row r="165" spans="1:6" x14ac:dyDescent="0.25">
      <c r="A165" s="7" t="s">
        <v>2327</v>
      </c>
      <c r="B165" s="7" t="s">
        <v>2328</v>
      </c>
      <c r="C165" s="8">
        <v>12504</v>
      </c>
      <c r="D165" s="9">
        <f t="shared" si="4"/>
        <v>9.0773423103970483E-4</v>
      </c>
      <c r="E165" s="10">
        <f t="shared" si="5"/>
        <v>0.87162457204040678</v>
      </c>
      <c r="F165" s="7"/>
    </row>
    <row r="166" spans="1:6" x14ac:dyDescent="0.25">
      <c r="A166" s="7" t="s">
        <v>1143</v>
      </c>
      <c r="B166" s="7" t="s">
        <v>1144</v>
      </c>
      <c r="C166" s="8">
        <v>12327</v>
      </c>
      <c r="D166" s="9">
        <f t="shared" si="4"/>
        <v>8.9488482613775129E-4</v>
      </c>
      <c r="E166" s="10">
        <f t="shared" si="5"/>
        <v>0.87251945686654453</v>
      </c>
      <c r="F166" s="7"/>
    </row>
    <row r="167" spans="1:6" x14ac:dyDescent="0.25">
      <c r="A167" s="7" t="s">
        <v>673</v>
      </c>
      <c r="B167" s="7" t="s">
        <v>674</v>
      </c>
      <c r="C167" s="8">
        <v>12300</v>
      </c>
      <c r="D167" s="9">
        <f t="shared" si="4"/>
        <v>8.9292474742389395E-4</v>
      </c>
      <c r="E167" s="10">
        <f t="shared" si="5"/>
        <v>0.87341238161396839</v>
      </c>
      <c r="F167" s="7"/>
    </row>
    <row r="168" spans="1:6" x14ac:dyDescent="0.25">
      <c r="A168" s="7" t="s">
        <v>2103</v>
      </c>
      <c r="B168" s="7" t="s">
        <v>2104</v>
      </c>
      <c r="C168" s="8">
        <v>12210</v>
      </c>
      <c r="D168" s="9">
        <f t="shared" si="4"/>
        <v>8.8639115171103614E-4</v>
      </c>
      <c r="E168" s="10">
        <f t="shared" si="5"/>
        <v>0.87429877276567947</v>
      </c>
      <c r="F168" s="7"/>
    </row>
    <row r="169" spans="1:6" x14ac:dyDescent="0.25">
      <c r="A169" s="7" t="s">
        <v>2275</v>
      </c>
      <c r="B169" s="7" t="s">
        <v>2276</v>
      </c>
      <c r="C169" s="8">
        <v>12050</v>
      </c>
      <c r="D169" s="9">
        <f t="shared" si="4"/>
        <v>8.7477587044373353E-4</v>
      </c>
      <c r="E169" s="10">
        <f t="shared" si="5"/>
        <v>0.87517354863612318</v>
      </c>
      <c r="F169" s="7"/>
    </row>
    <row r="170" spans="1:6" x14ac:dyDescent="0.25">
      <c r="A170" s="7" t="s">
        <v>3068</v>
      </c>
      <c r="B170" s="7" t="s">
        <v>3069</v>
      </c>
      <c r="C170" s="8">
        <v>11950</v>
      </c>
      <c r="D170" s="9">
        <f t="shared" si="4"/>
        <v>8.6751631965166932E-4</v>
      </c>
      <c r="E170" s="10">
        <f t="shared" si="5"/>
        <v>0.87604106495577483</v>
      </c>
      <c r="F170" s="7"/>
    </row>
    <row r="171" spans="1:6" x14ac:dyDescent="0.25">
      <c r="A171" s="7" t="s">
        <v>2376</v>
      </c>
      <c r="B171" s="7" t="s">
        <v>2377</v>
      </c>
      <c r="C171" s="8">
        <v>11943</v>
      </c>
      <c r="D171" s="9">
        <f t="shared" si="4"/>
        <v>8.6700815109622489E-4</v>
      </c>
      <c r="E171" s="10">
        <f t="shared" si="5"/>
        <v>0.87690807310687102</v>
      </c>
      <c r="F171" s="7"/>
    </row>
    <row r="172" spans="1:6" x14ac:dyDescent="0.25">
      <c r="A172" s="7" t="s">
        <v>514</v>
      </c>
      <c r="B172" s="7" t="s">
        <v>515</v>
      </c>
      <c r="C172" s="8">
        <v>11838</v>
      </c>
      <c r="D172" s="9">
        <f t="shared" si="4"/>
        <v>8.5938562276455742E-4</v>
      </c>
      <c r="E172" s="10">
        <f t="shared" si="5"/>
        <v>0.87776745872963557</v>
      </c>
      <c r="F172" s="7"/>
    </row>
    <row r="173" spans="1:6" x14ac:dyDescent="0.25">
      <c r="A173" s="7" t="s">
        <v>2370</v>
      </c>
      <c r="B173" s="7" t="s">
        <v>2371</v>
      </c>
      <c r="C173" s="8">
        <v>11730</v>
      </c>
      <c r="D173" s="9">
        <f t="shared" si="4"/>
        <v>8.5154530790912809E-4</v>
      </c>
      <c r="E173" s="10">
        <f t="shared" si="5"/>
        <v>0.87861900403754467</v>
      </c>
      <c r="F173" s="7"/>
    </row>
    <row r="174" spans="1:6" x14ac:dyDescent="0.25">
      <c r="A174" s="7" t="s">
        <v>330</v>
      </c>
      <c r="B174" s="7" t="s">
        <v>331</v>
      </c>
      <c r="C174" s="8">
        <v>11620</v>
      </c>
      <c r="D174" s="9">
        <f t="shared" si="4"/>
        <v>8.4355980203785759E-4</v>
      </c>
      <c r="E174" s="10">
        <f t="shared" si="5"/>
        <v>0.87946256383958255</v>
      </c>
      <c r="F174" s="7"/>
    </row>
    <row r="175" spans="1:6" x14ac:dyDescent="0.25">
      <c r="A175" s="7" t="s">
        <v>2412</v>
      </c>
      <c r="B175" s="7" t="s">
        <v>2413</v>
      </c>
      <c r="C175" s="8">
        <v>11610</v>
      </c>
      <c r="D175" s="9">
        <f t="shared" si="4"/>
        <v>8.4283384695865108E-4</v>
      </c>
      <c r="E175" s="10">
        <f t="shared" si="5"/>
        <v>0.88030539768654115</v>
      </c>
      <c r="F175" s="7"/>
    </row>
    <row r="176" spans="1:6" x14ac:dyDescent="0.25">
      <c r="A176" s="7" t="s">
        <v>2378</v>
      </c>
      <c r="B176" s="7" t="s">
        <v>2379</v>
      </c>
      <c r="C176" s="8">
        <v>11456</v>
      </c>
      <c r="D176" s="9">
        <f t="shared" si="4"/>
        <v>8.3165413873887231E-4</v>
      </c>
      <c r="E176" s="10">
        <f t="shared" si="5"/>
        <v>0.88113705182528002</v>
      </c>
      <c r="F176" s="7"/>
    </row>
    <row r="177" spans="1:6" x14ac:dyDescent="0.25">
      <c r="A177" s="7" t="s">
        <v>1258</v>
      </c>
      <c r="B177" s="7" t="s">
        <v>1259</v>
      </c>
      <c r="C177" s="8">
        <v>11414</v>
      </c>
      <c r="D177" s="9">
        <f t="shared" si="4"/>
        <v>8.2860512740620532E-4</v>
      </c>
      <c r="E177" s="10">
        <f t="shared" si="5"/>
        <v>0.88196565695268625</v>
      </c>
      <c r="F177" s="7"/>
    </row>
    <row r="178" spans="1:6" x14ac:dyDescent="0.25">
      <c r="A178" s="7" t="s">
        <v>707</v>
      </c>
      <c r="B178" s="7" t="s">
        <v>708</v>
      </c>
      <c r="C178" s="8">
        <v>11370</v>
      </c>
      <c r="D178" s="9">
        <f t="shared" si="4"/>
        <v>8.2541092505769706E-4</v>
      </c>
      <c r="E178" s="10">
        <f t="shared" si="5"/>
        <v>0.88279106787774397</v>
      </c>
      <c r="F178" s="7"/>
    </row>
    <row r="179" spans="1:6" x14ac:dyDescent="0.25">
      <c r="A179" s="7" t="s">
        <v>1789</v>
      </c>
      <c r="B179" s="7" t="s">
        <v>1790</v>
      </c>
      <c r="C179" s="8">
        <v>11320</v>
      </c>
      <c r="D179" s="9">
        <f t="shared" si="4"/>
        <v>8.2178114966166506E-4</v>
      </c>
      <c r="E179" s="10">
        <f t="shared" si="5"/>
        <v>0.88361284902740567</v>
      </c>
      <c r="F179" s="7"/>
    </row>
    <row r="180" spans="1:6" x14ac:dyDescent="0.25">
      <c r="A180" s="7" t="s">
        <v>302</v>
      </c>
      <c r="B180" s="7" t="s">
        <v>303</v>
      </c>
      <c r="C180" s="8">
        <v>11203</v>
      </c>
      <c r="D180" s="9">
        <f t="shared" si="4"/>
        <v>8.1328747523494991E-4</v>
      </c>
      <c r="E180" s="10">
        <f t="shared" si="5"/>
        <v>0.88442613650264057</v>
      </c>
      <c r="F180" s="7"/>
    </row>
    <row r="181" spans="1:6" x14ac:dyDescent="0.25">
      <c r="A181" s="7" t="s">
        <v>884</v>
      </c>
      <c r="B181" s="7" t="s">
        <v>885</v>
      </c>
      <c r="C181" s="8">
        <v>11103</v>
      </c>
      <c r="D181" s="9">
        <f t="shared" si="4"/>
        <v>8.060279244428857E-4</v>
      </c>
      <c r="E181" s="10">
        <f t="shared" si="5"/>
        <v>0.88523216442708341</v>
      </c>
      <c r="F181" s="7"/>
    </row>
    <row r="182" spans="1:6" x14ac:dyDescent="0.25">
      <c r="A182" s="7" t="s">
        <v>880</v>
      </c>
      <c r="B182" s="7" t="s">
        <v>881</v>
      </c>
      <c r="C182" s="8">
        <v>11040</v>
      </c>
      <c r="D182" s="9">
        <f t="shared" si="4"/>
        <v>8.0145440744388533E-4</v>
      </c>
      <c r="E182" s="10">
        <f t="shared" si="5"/>
        <v>0.88603361883452725</v>
      </c>
      <c r="F182" s="7"/>
    </row>
    <row r="183" spans="1:6" x14ac:dyDescent="0.25">
      <c r="A183" s="7" t="s">
        <v>2081</v>
      </c>
      <c r="B183" s="7" t="s">
        <v>2082</v>
      </c>
      <c r="C183" s="8">
        <v>10860</v>
      </c>
      <c r="D183" s="9">
        <f t="shared" si="4"/>
        <v>7.8838721601816981E-4</v>
      </c>
      <c r="E183" s="10">
        <f t="shared" si="5"/>
        <v>0.8868220060505454</v>
      </c>
      <c r="F183" s="7"/>
    </row>
    <row r="184" spans="1:6" x14ac:dyDescent="0.25">
      <c r="A184" s="7" t="s">
        <v>753</v>
      </c>
      <c r="B184" s="7" t="s">
        <v>754</v>
      </c>
      <c r="C184" s="8">
        <v>10813</v>
      </c>
      <c r="D184" s="9">
        <f t="shared" si="4"/>
        <v>7.8497522714589957E-4</v>
      </c>
      <c r="E184" s="10">
        <f t="shared" si="5"/>
        <v>0.88760698127769133</v>
      </c>
      <c r="F184" s="7"/>
    </row>
    <row r="185" spans="1:6" x14ac:dyDescent="0.25">
      <c r="A185" s="7" t="s">
        <v>3002</v>
      </c>
      <c r="B185" s="7" t="s">
        <v>3003</v>
      </c>
      <c r="C185" s="8">
        <v>10540</v>
      </c>
      <c r="D185" s="9">
        <f t="shared" si="4"/>
        <v>7.6515665348356437E-4</v>
      </c>
      <c r="E185" s="10">
        <f t="shared" si="5"/>
        <v>0.88837213793117487</v>
      </c>
      <c r="F185" s="7"/>
    </row>
    <row r="186" spans="1:6" x14ac:dyDescent="0.25">
      <c r="A186" s="7" t="s">
        <v>1829</v>
      </c>
      <c r="B186" s="7" t="s">
        <v>1830</v>
      </c>
      <c r="C186" s="8">
        <v>10530</v>
      </c>
      <c r="D186" s="9">
        <f t="shared" si="4"/>
        <v>7.6443069840435797E-4</v>
      </c>
      <c r="E186" s="10">
        <f t="shared" si="5"/>
        <v>0.88913656862957924</v>
      </c>
      <c r="F186" s="7"/>
    </row>
    <row r="187" spans="1:6" x14ac:dyDescent="0.25">
      <c r="A187" s="7" t="s">
        <v>2093</v>
      </c>
      <c r="B187" s="7" t="s">
        <v>2094</v>
      </c>
      <c r="C187" s="8">
        <v>10515</v>
      </c>
      <c r="D187" s="9">
        <f t="shared" si="4"/>
        <v>7.6334176578554832E-4</v>
      </c>
      <c r="E187" s="10">
        <f t="shared" si="5"/>
        <v>0.88989991039536476</v>
      </c>
      <c r="F187" s="7"/>
    </row>
    <row r="188" spans="1:6" x14ac:dyDescent="0.25">
      <c r="A188" s="7" t="s">
        <v>701</v>
      </c>
      <c r="B188" s="7" t="s">
        <v>702</v>
      </c>
      <c r="C188" s="8">
        <v>10500</v>
      </c>
      <c r="D188" s="9">
        <f t="shared" si="4"/>
        <v>7.6225283316673877E-4</v>
      </c>
      <c r="E188" s="10">
        <f t="shared" si="5"/>
        <v>0.89066216322853153</v>
      </c>
      <c r="F188" s="7"/>
    </row>
    <row r="189" spans="1:6" x14ac:dyDescent="0.25">
      <c r="A189" s="7" t="s">
        <v>2051</v>
      </c>
      <c r="B189" s="7" t="s">
        <v>2052</v>
      </c>
      <c r="C189" s="8">
        <v>10340</v>
      </c>
      <c r="D189" s="9">
        <f t="shared" si="4"/>
        <v>7.5063755189943605E-4</v>
      </c>
      <c r="E189" s="10">
        <f t="shared" si="5"/>
        <v>0.89141280078043095</v>
      </c>
      <c r="F189" s="7"/>
    </row>
    <row r="190" spans="1:6" x14ac:dyDescent="0.25">
      <c r="A190" s="7" t="s">
        <v>2263</v>
      </c>
      <c r="B190" s="7" t="s">
        <v>2264</v>
      </c>
      <c r="C190" s="8">
        <v>10275</v>
      </c>
      <c r="D190" s="9">
        <f t="shared" si="4"/>
        <v>7.4591884388459429E-4</v>
      </c>
      <c r="E190" s="10">
        <f t="shared" si="5"/>
        <v>0.89215871962431559</v>
      </c>
      <c r="F190" s="7"/>
    </row>
    <row r="191" spans="1:6" x14ac:dyDescent="0.25">
      <c r="A191" s="7" t="s">
        <v>2187</v>
      </c>
      <c r="B191" s="7" t="s">
        <v>2188</v>
      </c>
      <c r="C191" s="8">
        <v>10255</v>
      </c>
      <c r="D191" s="9">
        <f t="shared" si="4"/>
        <v>7.4446693372618149E-4</v>
      </c>
      <c r="E191" s="10">
        <f t="shared" si="5"/>
        <v>0.89290318655804179</v>
      </c>
      <c r="F191" s="7"/>
    </row>
    <row r="192" spans="1:6" x14ac:dyDescent="0.25">
      <c r="A192" s="7" t="s">
        <v>2041</v>
      </c>
      <c r="B192" s="7" t="s">
        <v>2042</v>
      </c>
      <c r="C192" s="8">
        <v>10245</v>
      </c>
      <c r="D192" s="9">
        <f t="shared" si="4"/>
        <v>7.4374097864697509E-4</v>
      </c>
      <c r="E192" s="10">
        <f t="shared" si="5"/>
        <v>0.89364692753668873</v>
      </c>
      <c r="F192" s="7"/>
    </row>
    <row r="193" spans="1:6" x14ac:dyDescent="0.25">
      <c r="A193" s="7" t="s">
        <v>228</v>
      </c>
      <c r="B193" s="7" t="s">
        <v>229</v>
      </c>
      <c r="C193" s="8">
        <v>10140</v>
      </c>
      <c r="D193" s="9">
        <f t="shared" si="4"/>
        <v>7.3611845031530774E-4</v>
      </c>
      <c r="E193" s="10">
        <f t="shared" si="5"/>
        <v>0.89438304598700402</v>
      </c>
      <c r="F193" s="7"/>
    </row>
    <row r="194" spans="1:6" x14ac:dyDescent="0.25">
      <c r="A194" s="7" t="s">
        <v>2614</v>
      </c>
      <c r="B194" s="7" t="s">
        <v>2615</v>
      </c>
      <c r="C194" s="8">
        <v>10071</v>
      </c>
      <c r="D194" s="9">
        <f t="shared" ref="D194:D257" si="6">C194/$C$1552</f>
        <v>7.3110936026878342E-4</v>
      </c>
      <c r="E194" s="10">
        <f t="shared" si="5"/>
        <v>0.89511415534727279</v>
      </c>
      <c r="F194" s="7"/>
    </row>
    <row r="195" spans="1:6" x14ac:dyDescent="0.25">
      <c r="A195" s="7" t="s">
        <v>2055</v>
      </c>
      <c r="B195" s="7" t="s">
        <v>2056</v>
      </c>
      <c r="C195" s="8">
        <v>10030</v>
      </c>
      <c r="D195" s="9">
        <f t="shared" si="6"/>
        <v>7.2813294444403712E-4</v>
      </c>
      <c r="E195" s="10">
        <f t="shared" ref="E195:E258" si="7">E194+D195</f>
        <v>0.89584228829171686</v>
      </c>
      <c r="F195" s="7"/>
    </row>
    <row r="196" spans="1:6" x14ac:dyDescent="0.25">
      <c r="A196" s="7" t="s">
        <v>132</v>
      </c>
      <c r="B196" s="7" t="s">
        <v>133</v>
      </c>
      <c r="C196" s="8">
        <v>9840</v>
      </c>
      <c r="D196" s="9">
        <f t="shared" si="6"/>
        <v>7.1433979793911521E-4</v>
      </c>
      <c r="E196" s="10">
        <f t="shared" si="7"/>
        <v>0.89655662808965597</v>
      </c>
      <c r="F196" s="7"/>
    </row>
    <row r="197" spans="1:6" x14ac:dyDescent="0.25">
      <c r="A197" s="7" t="s">
        <v>512</v>
      </c>
      <c r="B197" s="7" t="s">
        <v>513</v>
      </c>
      <c r="C197" s="8">
        <v>9784</v>
      </c>
      <c r="D197" s="9">
        <f t="shared" si="6"/>
        <v>7.1027444949555926E-4</v>
      </c>
      <c r="E197" s="10">
        <f t="shared" si="7"/>
        <v>0.89726690253915153</v>
      </c>
      <c r="F197" s="7"/>
    </row>
    <row r="198" spans="1:6" x14ac:dyDescent="0.25">
      <c r="A198" s="7" t="s">
        <v>226</v>
      </c>
      <c r="B198" s="7" t="s">
        <v>227</v>
      </c>
      <c r="C198" s="8">
        <v>9780</v>
      </c>
      <c r="D198" s="9">
        <f t="shared" si="6"/>
        <v>7.099840674638767E-4</v>
      </c>
      <c r="E198" s="10">
        <f t="shared" si="7"/>
        <v>0.89797688660661545</v>
      </c>
      <c r="F198" s="7"/>
    </row>
    <row r="199" spans="1:6" x14ac:dyDescent="0.25">
      <c r="A199" s="7" t="s">
        <v>1212</v>
      </c>
      <c r="B199" s="7" t="s">
        <v>1213</v>
      </c>
      <c r="C199" s="8">
        <v>9776</v>
      </c>
      <c r="D199" s="9">
        <f t="shared" si="6"/>
        <v>7.0969368543219414E-4</v>
      </c>
      <c r="E199" s="10">
        <f t="shared" si="7"/>
        <v>0.89868658029204762</v>
      </c>
      <c r="F199" s="7"/>
    </row>
    <row r="200" spans="1:6" x14ac:dyDescent="0.25">
      <c r="A200" s="7" t="s">
        <v>2035</v>
      </c>
      <c r="B200" s="7" t="s">
        <v>2036</v>
      </c>
      <c r="C200" s="8">
        <v>9750</v>
      </c>
      <c r="D200" s="9">
        <f t="shared" si="6"/>
        <v>7.0780620222625739E-4</v>
      </c>
      <c r="E200" s="10">
        <f t="shared" si="7"/>
        <v>0.89939438649427383</v>
      </c>
      <c r="F200" s="7"/>
    </row>
    <row r="201" spans="1:6" x14ac:dyDescent="0.25">
      <c r="A201" s="7" t="s">
        <v>2245</v>
      </c>
      <c r="B201" s="7" t="s">
        <v>2246</v>
      </c>
      <c r="C201" s="8">
        <v>9640</v>
      </c>
      <c r="D201" s="9">
        <f t="shared" si="6"/>
        <v>6.9982069635498678E-4</v>
      </c>
      <c r="E201" s="10">
        <f t="shared" si="7"/>
        <v>0.90009420719062883</v>
      </c>
      <c r="F201" s="7"/>
    </row>
    <row r="202" spans="1:6" x14ac:dyDescent="0.25">
      <c r="A202" s="7" t="s">
        <v>1801</v>
      </c>
      <c r="B202" s="7" t="s">
        <v>1802</v>
      </c>
      <c r="C202" s="8">
        <v>9413</v>
      </c>
      <c r="D202" s="9">
        <f t="shared" si="6"/>
        <v>6.8334151605700113E-4</v>
      </c>
      <c r="E202" s="10">
        <f t="shared" si="7"/>
        <v>0.9007775487066858</v>
      </c>
      <c r="F202" s="7"/>
    </row>
    <row r="203" spans="1:6" x14ac:dyDescent="0.25">
      <c r="A203" s="7" t="s">
        <v>1480</v>
      </c>
      <c r="B203" s="7" t="s">
        <v>1481</v>
      </c>
      <c r="C203" s="8">
        <v>9371</v>
      </c>
      <c r="D203" s="9">
        <f t="shared" si="6"/>
        <v>6.8029250472433414E-4</v>
      </c>
      <c r="E203" s="10">
        <f t="shared" si="7"/>
        <v>0.90145784121141015</v>
      </c>
      <c r="F203" s="7"/>
    </row>
    <row r="204" spans="1:6" x14ac:dyDescent="0.25">
      <c r="A204" s="7" t="s">
        <v>2249</v>
      </c>
      <c r="B204" s="7" t="s">
        <v>2250</v>
      </c>
      <c r="C204" s="8">
        <v>9350</v>
      </c>
      <c r="D204" s="9">
        <f t="shared" si="6"/>
        <v>6.7876799905800065E-4</v>
      </c>
      <c r="E204" s="10">
        <f t="shared" si="7"/>
        <v>0.90213660921046812</v>
      </c>
      <c r="F204" s="7"/>
    </row>
    <row r="205" spans="1:6" x14ac:dyDescent="0.25">
      <c r="A205" s="7" t="s">
        <v>1218</v>
      </c>
      <c r="B205" s="7" t="s">
        <v>1219</v>
      </c>
      <c r="C205" s="8">
        <v>9240</v>
      </c>
      <c r="D205" s="9">
        <f t="shared" si="6"/>
        <v>6.7078249318673015E-4</v>
      </c>
      <c r="E205" s="10">
        <f t="shared" si="7"/>
        <v>0.90280739170365487</v>
      </c>
      <c r="F205" s="7"/>
    </row>
    <row r="206" spans="1:6" x14ac:dyDescent="0.25">
      <c r="A206" s="7" t="s">
        <v>661</v>
      </c>
      <c r="B206" s="7" t="s">
        <v>662</v>
      </c>
      <c r="C206" s="8">
        <v>9150</v>
      </c>
      <c r="D206" s="9">
        <f t="shared" si="6"/>
        <v>6.6424889747387233E-4</v>
      </c>
      <c r="E206" s="10">
        <f t="shared" si="7"/>
        <v>0.90347164060112872</v>
      </c>
      <c r="F206" s="7"/>
    </row>
    <row r="207" spans="1:6" x14ac:dyDescent="0.25">
      <c r="A207" s="7" t="s">
        <v>2179</v>
      </c>
      <c r="B207" s="7" t="s">
        <v>2180</v>
      </c>
      <c r="C207" s="8">
        <v>8958</v>
      </c>
      <c r="D207" s="9">
        <f t="shared" si="6"/>
        <v>6.5031055995310913E-4</v>
      </c>
      <c r="E207" s="10">
        <f t="shared" si="7"/>
        <v>0.90412195116108185</v>
      </c>
      <c r="F207" s="7"/>
    </row>
    <row r="208" spans="1:6" x14ac:dyDescent="0.25">
      <c r="A208" s="7" t="s">
        <v>2049</v>
      </c>
      <c r="B208" s="7" t="s">
        <v>2050</v>
      </c>
      <c r="C208" s="8">
        <v>8930</v>
      </c>
      <c r="D208" s="9">
        <f t="shared" si="6"/>
        <v>6.4827788573133111E-4</v>
      </c>
      <c r="E208" s="10">
        <f t="shared" si="7"/>
        <v>0.90477022904681315</v>
      </c>
      <c r="F208" s="7"/>
    </row>
    <row r="209" spans="1:6" x14ac:dyDescent="0.25">
      <c r="A209" s="7" t="s">
        <v>639</v>
      </c>
      <c r="B209" s="7" t="s">
        <v>640</v>
      </c>
      <c r="C209" s="8">
        <v>8850</v>
      </c>
      <c r="D209" s="9">
        <f t="shared" si="6"/>
        <v>6.424702450976798E-4</v>
      </c>
      <c r="E209" s="10">
        <f t="shared" si="7"/>
        <v>0.90541269929191082</v>
      </c>
      <c r="F209" s="7"/>
    </row>
    <row r="210" spans="1:6" x14ac:dyDescent="0.25">
      <c r="A210" s="7" t="s">
        <v>2031</v>
      </c>
      <c r="B210" s="7" t="s">
        <v>2032</v>
      </c>
      <c r="C210" s="8">
        <v>8815</v>
      </c>
      <c r="D210" s="9">
        <f t="shared" si="6"/>
        <v>6.3992940232045735E-4</v>
      </c>
      <c r="E210" s="10">
        <f t="shared" si="7"/>
        <v>0.90605262869423131</v>
      </c>
      <c r="F210" s="7"/>
    </row>
    <row r="211" spans="1:6" x14ac:dyDescent="0.25">
      <c r="A211" s="7" t="s">
        <v>2235</v>
      </c>
      <c r="B211" s="7" t="s">
        <v>2236</v>
      </c>
      <c r="C211" s="8">
        <v>8790</v>
      </c>
      <c r="D211" s="9">
        <f t="shared" si="6"/>
        <v>6.381145146224413E-4</v>
      </c>
      <c r="E211" s="10">
        <f t="shared" si="7"/>
        <v>0.90669074320885379</v>
      </c>
      <c r="F211" s="7"/>
    </row>
    <row r="212" spans="1:6" x14ac:dyDescent="0.25">
      <c r="A212" s="7" t="s">
        <v>52</v>
      </c>
      <c r="B212" s="7" t="s">
        <v>53</v>
      </c>
      <c r="C212" s="8">
        <v>8695</v>
      </c>
      <c r="D212" s="9">
        <f t="shared" si="6"/>
        <v>6.3121794136998034E-4</v>
      </c>
      <c r="E212" s="10">
        <f t="shared" si="7"/>
        <v>0.90732196115022379</v>
      </c>
      <c r="F212" s="7"/>
    </row>
    <row r="213" spans="1:6" x14ac:dyDescent="0.25">
      <c r="A213" s="7" t="s">
        <v>294</v>
      </c>
      <c r="B213" s="7" t="s">
        <v>295</v>
      </c>
      <c r="C213" s="8">
        <v>8640</v>
      </c>
      <c r="D213" s="9">
        <f t="shared" si="6"/>
        <v>6.2722518843434498E-4</v>
      </c>
      <c r="E213" s="10">
        <f t="shared" si="7"/>
        <v>0.90794918633865818</v>
      </c>
      <c r="F213" s="7"/>
    </row>
    <row r="214" spans="1:6" x14ac:dyDescent="0.25">
      <c r="A214" s="7" t="s">
        <v>114</v>
      </c>
      <c r="B214" s="7" t="s">
        <v>115</v>
      </c>
      <c r="C214" s="8">
        <v>8470</v>
      </c>
      <c r="D214" s="9">
        <f t="shared" si="6"/>
        <v>6.1488395208783597E-4</v>
      </c>
      <c r="E214" s="10">
        <f t="shared" si="7"/>
        <v>0.90856407029074604</v>
      </c>
      <c r="F214" s="7"/>
    </row>
    <row r="215" spans="1:6" x14ac:dyDescent="0.25">
      <c r="A215" s="7" t="s">
        <v>2368</v>
      </c>
      <c r="B215" s="7" t="s">
        <v>2369</v>
      </c>
      <c r="C215" s="8">
        <v>8340</v>
      </c>
      <c r="D215" s="9">
        <f t="shared" si="6"/>
        <v>6.0544653605815245E-4</v>
      </c>
      <c r="E215" s="10">
        <f t="shared" si="7"/>
        <v>0.90916951682680425</v>
      </c>
      <c r="F215" s="7"/>
    </row>
    <row r="216" spans="1:6" x14ac:dyDescent="0.25">
      <c r="A216" s="7" t="s">
        <v>1693</v>
      </c>
      <c r="B216" s="7" t="s">
        <v>1694</v>
      </c>
      <c r="C216" s="8">
        <v>8280</v>
      </c>
      <c r="D216" s="9">
        <f t="shared" si="6"/>
        <v>6.0109080558291394E-4</v>
      </c>
      <c r="E216" s="10">
        <f t="shared" si="7"/>
        <v>0.90977060763238715</v>
      </c>
      <c r="F216" s="7"/>
    </row>
    <row r="217" spans="1:6" x14ac:dyDescent="0.25">
      <c r="A217" s="7" t="s">
        <v>356</v>
      </c>
      <c r="B217" s="7" t="s">
        <v>357</v>
      </c>
      <c r="C217" s="8">
        <v>8250</v>
      </c>
      <c r="D217" s="9">
        <f t="shared" si="6"/>
        <v>5.9891294034529474E-4</v>
      </c>
      <c r="E217" s="10">
        <f t="shared" si="7"/>
        <v>0.91036952057273246</v>
      </c>
      <c r="F217" s="7"/>
    </row>
    <row r="218" spans="1:6" x14ac:dyDescent="0.25">
      <c r="A218" s="7" t="s">
        <v>2139</v>
      </c>
      <c r="B218" s="7" t="s">
        <v>2140</v>
      </c>
      <c r="C218" s="8">
        <v>8250</v>
      </c>
      <c r="D218" s="9">
        <f t="shared" si="6"/>
        <v>5.9891294034529474E-4</v>
      </c>
      <c r="E218" s="10">
        <f t="shared" si="7"/>
        <v>0.91096843351307777</v>
      </c>
      <c r="F218" s="7"/>
    </row>
    <row r="219" spans="1:6" x14ac:dyDescent="0.25">
      <c r="A219" s="7" t="s">
        <v>2436</v>
      </c>
      <c r="B219" s="7" t="s">
        <v>2437</v>
      </c>
      <c r="C219" s="8">
        <v>8173</v>
      </c>
      <c r="D219" s="9">
        <f t="shared" si="6"/>
        <v>5.933230862354053E-4</v>
      </c>
      <c r="E219" s="10">
        <f t="shared" si="7"/>
        <v>0.91156175659931316</v>
      </c>
      <c r="F219" s="7"/>
    </row>
    <row r="220" spans="1:6" x14ac:dyDescent="0.25">
      <c r="A220" s="7" t="s">
        <v>2582</v>
      </c>
      <c r="B220" s="7" t="s">
        <v>2583</v>
      </c>
      <c r="C220" s="8">
        <v>8100</v>
      </c>
      <c r="D220" s="9">
        <f t="shared" si="6"/>
        <v>5.8802361415719842E-4</v>
      </c>
      <c r="E220" s="10">
        <f t="shared" si="7"/>
        <v>0.91214978021347037</v>
      </c>
      <c r="F220" s="7"/>
    </row>
    <row r="221" spans="1:6" x14ac:dyDescent="0.25">
      <c r="A221" s="7" t="s">
        <v>2233</v>
      </c>
      <c r="B221" s="7" t="s">
        <v>2234</v>
      </c>
      <c r="C221" s="8">
        <v>8040</v>
      </c>
      <c r="D221" s="9">
        <f t="shared" si="6"/>
        <v>5.8366788368195992E-4</v>
      </c>
      <c r="E221" s="10">
        <f t="shared" si="7"/>
        <v>0.91273344809715229</v>
      </c>
      <c r="F221" s="7"/>
    </row>
    <row r="222" spans="1:6" x14ac:dyDescent="0.25">
      <c r="A222" s="7" t="s">
        <v>2193</v>
      </c>
      <c r="B222" s="7" t="s">
        <v>2194</v>
      </c>
      <c r="C222" s="8">
        <v>8030</v>
      </c>
      <c r="D222" s="9">
        <f t="shared" si="6"/>
        <v>5.8294192860275352E-4</v>
      </c>
      <c r="E222" s="10">
        <f t="shared" si="7"/>
        <v>0.91331639002575504</v>
      </c>
      <c r="F222" s="7"/>
    </row>
    <row r="223" spans="1:6" x14ac:dyDescent="0.25">
      <c r="A223" s="7" t="s">
        <v>741</v>
      </c>
      <c r="B223" s="7" t="s">
        <v>742</v>
      </c>
      <c r="C223" s="8">
        <v>7720</v>
      </c>
      <c r="D223" s="9">
        <f t="shared" si="6"/>
        <v>5.6043732114735459E-4</v>
      </c>
      <c r="E223" s="10">
        <f t="shared" si="7"/>
        <v>0.91387682734690234</v>
      </c>
      <c r="F223" s="7"/>
    </row>
    <row r="224" spans="1:6" x14ac:dyDescent="0.25">
      <c r="A224" s="7" t="s">
        <v>1428</v>
      </c>
      <c r="B224" s="7" t="s">
        <v>1429</v>
      </c>
      <c r="C224" s="8">
        <v>7651</v>
      </c>
      <c r="D224" s="9">
        <f t="shared" si="6"/>
        <v>5.5542823110083027E-4</v>
      </c>
      <c r="E224" s="10">
        <f t="shared" si="7"/>
        <v>0.91443225557800323</v>
      </c>
      <c r="F224" s="7"/>
    </row>
    <row r="225" spans="1:6" x14ac:dyDescent="0.25">
      <c r="A225" s="7" t="s">
        <v>2321</v>
      </c>
      <c r="B225" s="7" t="s">
        <v>2322</v>
      </c>
      <c r="C225" s="8">
        <v>7590</v>
      </c>
      <c r="D225" s="9">
        <f t="shared" si="6"/>
        <v>5.5099990511767118E-4</v>
      </c>
      <c r="E225" s="10">
        <f t="shared" si="7"/>
        <v>0.91498325548312087</v>
      </c>
      <c r="F225" s="7"/>
    </row>
    <row r="226" spans="1:6" x14ac:dyDescent="0.25">
      <c r="A226" s="7" t="s">
        <v>2958</v>
      </c>
      <c r="B226" s="7" t="s">
        <v>2959</v>
      </c>
      <c r="C226" s="8">
        <v>7320</v>
      </c>
      <c r="D226" s="9">
        <f t="shared" si="6"/>
        <v>5.3139911797909784E-4</v>
      </c>
      <c r="E226" s="10">
        <f t="shared" si="7"/>
        <v>0.91551465460109993</v>
      </c>
      <c r="F226" s="7"/>
    </row>
    <row r="227" spans="1:6" x14ac:dyDescent="0.25">
      <c r="A227" s="7" t="s">
        <v>1883</v>
      </c>
      <c r="B227" s="7" t="s">
        <v>1884</v>
      </c>
      <c r="C227" s="8">
        <v>7234</v>
      </c>
      <c r="D227" s="9">
        <f t="shared" si="6"/>
        <v>5.251559042979227E-4</v>
      </c>
      <c r="E227" s="10">
        <f t="shared" si="7"/>
        <v>0.91603981050539784</v>
      </c>
      <c r="F227" s="7"/>
    </row>
    <row r="228" spans="1:6" x14ac:dyDescent="0.25">
      <c r="A228" s="7" t="s">
        <v>334</v>
      </c>
      <c r="B228" s="7" t="s">
        <v>335</v>
      </c>
      <c r="C228" s="8">
        <v>7102</v>
      </c>
      <c r="D228" s="9">
        <f t="shared" si="6"/>
        <v>5.1557329725239801E-4</v>
      </c>
      <c r="E228" s="10">
        <f t="shared" si="7"/>
        <v>0.91655538380265023</v>
      </c>
      <c r="F228" s="7"/>
    </row>
    <row r="229" spans="1:6" x14ac:dyDescent="0.25">
      <c r="A229" s="7" t="s">
        <v>1059</v>
      </c>
      <c r="B229" s="7" t="s">
        <v>1060</v>
      </c>
      <c r="C229" s="8">
        <v>7056</v>
      </c>
      <c r="D229" s="9">
        <f t="shared" si="6"/>
        <v>5.1223390388804846E-4</v>
      </c>
      <c r="E229" s="10">
        <f t="shared" si="7"/>
        <v>0.91706761770653822</v>
      </c>
      <c r="F229" s="7"/>
    </row>
    <row r="230" spans="1:6" x14ac:dyDescent="0.25">
      <c r="A230" s="7" t="s">
        <v>120</v>
      </c>
      <c r="B230" s="7" t="s">
        <v>121</v>
      </c>
      <c r="C230" s="8">
        <v>7050</v>
      </c>
      <c r="D230" s="9">
        <f t="shared" si="6"/>
        <v>5.1179833084052462E-4</v>
      </c>
      <c r="E230" s="10">
        <f t="shared" si="7"/>
        <v>0.91757941603737869</v>
      </c>
      <c r="F230" s="7"/>
    </row>
    <row r="231" spans="1:6" x14ac:dyDescent="0.25">
      <c r="A231" s="7" t="s">
        <v>2394</v>
      </c>
      <c r="B231" s="7" t="s">
        <v>2395</v>
      </c>
      <c r="C231" s="8">
        <v>7020</v>
      </c>
      <c r="D231" s="9">
        <f t="shared" si="6"/>
        <v>5.0962046560290531E-4</v>
      </c>
      <c r="E231" s="10">
        <f t="shared" si="7"/>
        <v>0.91808903650298157</v>
      </c>
      <c r="F231" s="7"/>
    </row>
    <row r="232" spans="1:6" x14ac:dyDescent="0.25">
      <c r="A232" s="7" t="s">
        <v>2566</v>
      </c>
      <c r="B232" s="7" t="s">
        <v>2567</v>
      </c>
      <c r="C232" s="8">
        <v>6840</v>
      </c>
      <c r="D232" s="9">
        <f t="shared" si="6"/>
        <v>4.965532741771898E-4</v>
      </c>
      <c r="E232" s="10">
        <f t="shared" si="7"/>
        <v>0.91858558977715876</v>
      </c>
      <c r="F232" s="7"/>
    </row>
    <row r="233" spans="1:6" x14ac:dyDescent="0.25">
      <c r="A233" s="7" t="s">
        <v>42</v>
      </c>
      <c r="B233" s="7" t="s">
        <v>43</v>
      </c>
      <c r="C233" s="8">
        <v>6810</v>
      </c>
      <c r="D233" s="9">
        <f t="shared" si="6"/>
        <v>4.943754089395706E-4</v>
      </c>
      <c r="E233" s="10">
        <f t="shared" si="7"/>
        <v>0.91907996518609836</v>
      </c>
      <c r="F233" s="7"/>
    </row>
    <row r="234" spans="1:6" x14ac:dyDescent="0.25">
      <c r="A234" s="7" t="s">
        <v>1145</v>
      </c>
      <c r="B234" s="7" t="s">
        <v>1146</v>
      </c>
      <c r="C234" s="8">
        <v>6804</v>
      </c>
      <c r="D234" s="9">
        <f t="shared" si="6"/>
        <v>4.9393983589204676E-4</v>
      </c>
      <c r="E234" s="10">
        <f t="shared" si="7"/>
        <v>0.91957390502199043</v>
      </c>
      <c r="F234" s="7"/>
    </row>
    <row r="235" spans="1:6" x14ac:dyDescent="0.25">
      <c r="A235" s="7" t="s">
        <v>2325</v>
      </c>
      <c r="B235" s="7" t="s">
        <v>2326</v>
      </c>
      <c r="C235" s="8">
        <v>6766</v>
      </c>
      <c r="D235" s="9">
        <f t="shared" si="6"/>
        <v>4.9118120659106233E-4</v>
      </c>
      <c r="E235" s="10">
        <f t="shared" si="7"/>
        <v>0.92006508622858152</v>
      </c>
      <c r="F235" s="7"/>
    </row>
    <row r="236" spans="1:6" x14ac:dyDescent="0.25">
      <c r="A236" s="7" t="s">
        <v>2019</v>
      </c>
      <c r="B236" s="7" t="s">
        <v>2020</v>
      </c>
      <c r="C236" s="8">
        <v>6743</v>
      </c>
      <c r="D236" s="9">
        <f t="shared" si="6"/>
        <v>4.8951150990888756E-4</v>
      </c>
      <c r="E236" s="10">
        <f t="shared" si="7"/>
        <v>0.92055459773849035</v>
      </c>
      <c r="F236" s="7"/>
    </row>
    <row r="237" spans="1:6" x14ac:dyDescent="0.25">
      <c r="A237" s="7" t="s">
        <v>2420</v>
      </c>
      <c r="B237" s="7" t="s">
        <v>2421</v>
      </c>
      <c r="C237" s="8">
        <v>6720</v>
      </c>
      <c r="D237" s="9">
        <f t="shared" si="6"/>
        <v>4.8784181322671278E-4</v>
      </c>
      <c r="E237" s="10">
        <f t="shared" si="7"/>
        <v>0.92104243955171705</v>
      </c>
      <c r="F237" s="7"/>
    </row>
    <row r="238" spans="1:6" x14ac:dyDescent="0.25">
      <c r="A238" s="7" t="s">
        <v>2366</v>
      </c>
      <c r="B238" s="7" t="s">
        <v>2367</v>
      </c>
      <c r="C238" s="8">
        <v>6630</v>
      </c>
      <c r="D238" s="9">
        <f t="shared" si="6"/>
        <v>4.8130821751385502E-4</v>
      </c>
      <c r="E238" s="10">
        <f t="shared" si="7"/>
        <v>0.92152374776923096</v>
      </c>
      <c r="F238" s="7"/>
    </row>
    <row r="239" spans="1:6" x14ac:dyDescent="0.25">
      <c r="A239" s="7" t="s">
        <v>2079</v>
      </c>
      <c r="B239" s="7" t="s">
        <v>2080</v>
      </c>
      <c r="C239" s="8">
        <v>6600</v>
      </c>
      <c r="D239" s="9">
        <f t="shared" si="6"/>
        <v>4.7913035227623577E-4</v>
      </c>
      <c r="E239" s="10">
        <f t="shared" si="7"/>
        <v>0.92200287812150716</v>
      </c>
      <c r="F239" s="7"/>
    </row>
    <row r="240" spans="1:6" x14ac:dyDescent="0.25">
      <c r="A240" s="7" t="s">
        <v>2083</v>
      </c>
      <c r="B240" s="7" t="s">
        <v>2084</v>
      </c>
      <c r="C240" s="8">
        <v>6510</v>
      </c>
      <c r="D240" s="9">
        <f t="shared" si="6"/>
        <v>4.7259675656337801E-4</v>
      </c>
      <c r="E240" s="10">
        <f t="shared" si="7"/>
        <v>0.92247547487807058</v>
      </c>
      <c r="F240" s="7"/>
    </row>
    <row r="241" spans="1:6" x14ac:dyDescent="0.25">
      <c r="A241" s="7" t="s">
        <v>2175</v>
      </c>
      <c r="B241" s="7" t="s">
        <v>2176</v>
      </c>
      <c r="C241" s="8">
        <v>6490</v>
      </c>
      <c r="D241" s="9">
        <f t="shared" si="6"/>
        <v>4.7114484640496516E-4</v>
      </c>
      <c r="E241" s="10">
        <f t="shared" si="7"/>
        <v>0.92294661972447556</v>
      </c>
      <c r="F241" s="7"/>
    </row>
    <row r="242" spans="1:6" x14ac:dyDescent="0.25">
      <c r="A242" s="7" t="s">
        <v>1915</v>
      </c>
      <c r="B242" s="7" t="s">
        <v>1916</v>
      </c>
      <c r="C242" s="8">
        <v>6465</v>
      </c>
      <c r="D242" s="9">
        <f t="shared" si="6"/>
        <v>4.6932995870694916E-4</v>
      </c>
      <c r="E242" s="10">
        <f t="shared" si="7"/>
        <v>0.92341594968318252</v>
      </c>
      <c r="F242" s="7"/>
    </row>
    <row r="243" spans="1:6" x14ac:dyDescent="0.25">
      <c r="A243" s="7" t="s">
        <v>324</v>
      </c>
      <c r="B243" s="7" t="s">
        <v>325</v>
      </c>
      <c r="C243" s="8">
        <v>6360</v>
      </c>
      <c r="D243" s="9">
        <f t="shared" si="6"/>
        <v>4.6170743037528175E-4</v>
      </c>
      <c r="E243" s="10">
        <f t="shared" si="7"/>
        <v>0.92387765711355785</v>
      </c>
      <c r="F243" s="7"/>
    </row>
    <row r="244" spans="1:6" x14ac:dyDescent="0.25">
      <c r="A244" s="7" t="s">
        <v>607</v>
      </c>
      <c r="B244" s="7" t="s">
        <v>608</v>
      </c>
      <c r="C244" s="8">
        <v>6360</v>
      </c>
      <c r="D244" s="9">
        <f t="shared" si="6"/>
        <v>4.6170743037528175E-4</v>
      </c>
      <c r="E244" s="10">
        <f t="shared" si="7"/>
        <v>0.92433936454393317</v>
      </c>
      <c r="F244" s="7"/>
    </row>
    <row r="245" spans="1:6" x14ac:dyDescent="0.25">
      <c r="A245" s="7" t="s">
        <v>468</v>
      </c>
      <c r="B245" s="7" t="s">
        <v>469</v>
      </c>
      <c r="C245" s="8">
        <v>6315</v>
      </c>
      <c r="D245" s="9">
        <f t="shared" si="6"/>
        <v>4.584406325188529E-4</v>
      </c>
      <c r="E245" s="10">
        <f t="shared" si="7"/>
        <v>0.92479780517645205</v>
      </c>
      <c r="F245" s="7"/>
    </row>
    <row r="246" spans="1:6" x14ac:dyDescent="0.25">
      <c r="A246" s="7" t="s">
        <v>2438</v>
      </c>
      <c r="B246" s="7" t="s">
        <v>2439</v>
      </c>
      <c r="C246" s="8">
        <v>6300</v>
      </c>
      <c r="D246" s="9">
        <f t="shared" si="6"/>
        <v>4.5735169990004324E-4</v>
      </c>
      <c r="E246" s="10">
        <f t="shared" si="7"/>
        <v>0.92525515687635207</v>
      </c>
      <c r="F246" s="7"/>
    </row>
    <row r="247" spans="1:6" x14ac:dyDescent="0.25">
      <c r="A247" s="7" t="s">
        <v>1701</v>
      </c>
      <c r="B247" s="7" t="s">
        <v>1702</v>
      </c>
      <c r="C247" s="8">
        <v>6270</v>
      </c>
      <c r="D247" s="9">
        <f t="shared" si="6"/>
        <v>4.5517383466242399E-4</v>
      </c>
      <c r="E247" s="10">
        <f t="shared" si="7"/>
        <v>0.9257103307110145</v>
      </c>
      <c r="F247" s="7"/>
    </row>
    <row r="248" spans="1:6" x14ac:dyDescent="0.25">
      <c r="A248" s="7" t="s">
        <v>1292</v>
      </c>
      <c r="B248" s="7" t="s">
        <v>1293</v>
      </c>
      <c r="C248" s="8">
        <v>6159</v>
      </c>
      <c r="D248" s="9">
        <f t="shared" si="6"/>
        <v>4.4711573328323274E-4</v>
      </c>
      <c r="E248" s="10">
        <f t="shared" si="7"/>
        <v>0.92615744644429776</v>
      </c>
      <c r="F248" s="7"/>
    </row>
    <row r="249" spans="1:6" x14ac:dyDescent="0.25">
      <c r="A249" s="7" t="s">
        <v>2424</v>
      </c>
      <c r="B249" s="7" t="s">
        <v>2425</v>
      </c>
      <c r="C249" s="8">
        <v>6122</v>
      </c>
      <c r="D249" s="9">
        <f t="shared" si="6"/>
        <v>4.44429699490169E-4</v>
      </c>
      <c r="E249" s="10">
        <f t="shared" si="7"/>
        <v>0.92660187614378797</v>
      </c>
      <c r="F249" s="7"/>
    </row>
    <row r="250" spans="1:6" x14ac:dyDescent="0.25">
      <c r="A250" s="7" t="s">
        <v>2830</v>
      </c>
      <c r="B250" s="7" t="s">
        <v>2831</v>
      </c>
      <c r="C250" s="8">
        <v>6030</v>
      </c>
      <c r="D250" s="9">
        <f t="shared" si="6"/>
        <v>4.3775091276146996E-4</v>
      </c>
      <c r="E250" s="10">
        <f t="shared" si="7"/>
        <v>0.92703962705654941</v>
      </c>
      <c r="F250" s="7"/>
    </row>
    <row r="251" spans="1:6" x14ac:dyDescent="0.25">
      <c r="A251" s="7" t="s">
        <v>2015</v>
      </c>
      <c r="B251" s="7" t="s">
        <v>2016</v>
      </c>
      <c r="C251" s="8">
        <v>6000</v>
      </c>
      <c r="D251" s="9">
        <f t="shared" si="6"/>
        <v>4.3557304752385071E-4</v>
      </c>
      <c r="E251" s="10">
        <f t="shared" si="7"/>
        <v>0.92747520010407325</v>
      </c>
      <c r="F251" s="7"/>
    </row>
    <row r="252" spans="1:6" x14ac:dyDescent="0.25">
      <c r="A252" s="7" t="s">
        <v>2107</v>
      </c>
      <c r="B252" s="7" t="s">
        <v>2108</v>
      </c>
      <c r="C252" s="8">
        <v>6000</v>
      </c>
      <c r="D252" s="9">
        <f t="shared" si="6"/>
        <v>4.3557304752385071E-4</v>
      </c>
      <c r="E252" s="10">
        <f t="shared" si="7"/>
        <v>0.92791077315159709</v>
      </c>
      <c r="F252" s="7"/>
    </row>
    <row r="253" spans="1:6" x14ac:dyDescent="0.25">
      <c r="A253" s="7" t="s">
        <v>1180</v>
      </c>
      <c r="B253" s="7" t="s">
        <v>1181</v>
      </c>
      <c r="C253" s="8">
        <v>5880</v>
      </c>
      <c r="D253" s="9">
        <f t="shared" si="6"/>
        <v>4.268615865733737E-4</v>
      </c>
      <c r="E253" s="10">
        <f t="shared" si="7"/>
        <v>0.92833763473817044</v>
      </c>
      <c r="F253" s="7"/>
    </row>
    <row r="254" spans="1:6" x14ac:dyDescent="0.25">
      <c r="A254" s="7" t="s">
        <v>1586</v>
      </c>
      <c r="B254" s="7" t="s">
        <v>1587</v>
      </c>
      <c r="C254" s="8">
        <v>5850</v>
      </c>
      <c r="D254" s="9">
        <f t="shared" si="6"/>
        <v>4.2468372133575445E-4</v>
      </c>
      <c r="E254" s="10">
        <f t="shared" si="7"/>
        <v>0.92876231845950619</v>
      </c>
      <c r="F254" s="7"/>
    </row>
    <row r="255" spans="1:6" x14ac:dyDescent="0.25">
      <c r="A255" s="7" t="s">
        <v>1596</v>
      </c>
      <c r="B255" s="7" t="s">
        <v>1597</v>
      </c>
      <c r="C255" s="8">
        <v>5820</v>
      </c>
      <c r="D255" s="9">
        <f t="shared" si="6"/>
        <v>4.2250585609813519E-4</v>
      </c>
      <c r="E255" s="10">
        <f t="shared" si="7"/>
        <v>0.92918482431560434</v>
      </c>
      <c r="F255" s="7"/>
    </row>
    <row r="256" spans="1:6" x14ac:dyDescent="0.25">
      <c r="A256" s="7" t="s">
        <v>276</v>
      </c>
      <c r="B256" s="7" t="s">
        <v>277</v>
      </c>
      <c r="C256" s="8">
        <v>5810</v>
      </c>
      <c r="D256" s="9">
        <f t="shared" si="6"/>
        <v>4.2177990101892879E-4</v>
      </c>
      <c r="E256" s="10">
        <f t="shared" si="7"/>
        <v>0.92960660421662322</v>
      </c>
      <c r="F256" s="7"/>
    </row>
    <row r="257" spans="1:6" x14ac:dyDescent="0.25">
      <c r="A257" s="7" t="s">
        <v>1803</v>
      </c>
      <c r="B257" s="7" t="s">
        <v>1804</v>
      </c>
      <c r="C257" s="8">
        <v>5784</v>
      </c>
      <c r="D257" s="9">
        <f t="shared" si="6"/>
        <v>4.198924178129921E-4</v>
      </c>
      <c r="E257" s="10">
        <f t="shared" si="7"/>
        <v>0.93002649663443626</v>
      </c>
      <c r="F257" s="7"/>
    </row>
    <row r="258" spans="1:6" x14ac:dyDescent="0.25">
      <c r="A258" s="7" t="s">
        <v>1384</v>
      </c>
      <c r="B258" s="7" t="s">
        <v>1385</v>
      </c>
      <c r="C258" s="8">
        <v>5770</v>
      </c>
      <c r="D258" s="9">
        <f t="shared" ref="D258:D321" si="8">C258/$C$1552</f>
        <v>4.1887608070210309E-4</v>
      </c>
      <c r="E258" s="10">
        <f t="shared" si="7"/>
        <v>0.93044537271513839</v>
      </c>
      <c r="F258" s="7"/>
    </row>
    <row r="259" spans="1:6" x14ac:dyDescent="0.25">
      <c r="A259" s="7" t="s">
        <v>2237</v>
      </c>
      <c r="B259" s="7" t="s">
        <v>2238</v>
      </c>
      <c r="C259" s="8">
        <v>5670</v>
      </c>
      <c r="D259" s="9">
        <f t="shared" si="8"/>
        <v>4.1161652991003893E-4</v>
      </c>
      <c r="E259" s="10">
        <f t="shared" ref="E259:E322" si="9">E258+D259</f>
        <v>0.93085698924504845</v>
      </c>
      <c r="F259" s="7"/>
    </row>
    <row r="260" spans="1:6" x14ac:dyDescent="0.25">
      <c r="A260" s="7" t="s">
        <v>2338</v>
      </c>
      <c r="B260" s="7" t="s">
        <v>2339</v>
      </c>
      <c r="C260" s="8">
        <v>5580</v>
      </c>
      <c r="D260" s="9">
        <f t="shared" si="8"/>
        <v>4.0508293419718117E-4</v>
      </c>
      <c r="E260" s="10">
        <f t="shared" si="9"/>
        <v>0.93126207217924561</v>
      </c>
      <c r="F260" s="7"/>
    </row>
    <row r="261" spans="1:6" x14ac:dyDescent="0.25">
      <c r="A261" s="7" t="s">
        <v>500</v>
      </c>
      <c r="B261" s="7" t="s">
        <v>501</v>
      </c>
      <c r="C261" s="8">
        <v>5520</v>
      </c>
      <c r="D261" s="9">
        <f t="shared" si="8"/>
        <v>4.0072720372194266E-4</v>
      </c>
      <c r="E261" s="10">
        <f t="shared" si="9"/>
        <v>0.93166279938296759</v>
      </c>
      <c r="F261" s="7"/>
    </row>
    <row r="262" spans="1:6" x14ac:dyDescent="0.25">
      <c r="A262" s="7" t="s">
        <v>1472</v>
      </c>
      <c r="B262" s="7" t="s">
        <v>1473</v>
      </c>
      <c r="C262" s="8">
        <v>5515</v>
      </c>
      <c r="D262" s="9">
        <f t="shared" si="8"/>
        <v>4.0036422618233946E-4</v>
      </c>
      <c r="E262" s="10">
        <f t="shared" si="9"/>
        <v>0.93206316360914998</v>
      </c>
      <c r="F262" s="7"/>
    </row>
    <row r="263" spans="1:6" x14ac:dyDescent="0.25">
      <c r="A263" s="7" t="s">
        <v>260</v>
      </c>
      <c r="B263" s="7" t="s">
        <v>261</v>
      </c>
      <c r="C263" s="8">
        <v>5476</v>
      </c>
      <c r="D263" s="9">
        <f t="shared" si="8"/>
        <v>3.975330013734344E-4</v>
      </c>
      <c r="E263" s="10">
        <f t="shared" si="9"/>
        <v>0.93246069661052344</v>
      </c>
      <c r="F263" s="7"/>
    </row>
    <row r="264" spans="1:6" x14ac:dyDescent="0.25">
      <c r="A264" s="7" t="s">
        <v>1853</v>
      </c>
      <c r="B264" s="7" t="s">
        <v>1854</v>
      </c>
      <c r="C264" s="8">
        <v>5400</v>
      </c>
      <c r="D264" s="9">
        <f t="shared" si="8"/>
        <v>3.9201574277146565E-4</v>
      </c>
      <c r="E264" s="10">
        <f t="shared" si="9"/>
        <v>0.93285271235329492</v>
      </c>
      <c r="F264" s="7"/>
    </row>
    <row r="265" spans="1:6" x14ac:dyDescent="0.25">
      <c r="A265" s="7" t="s">
        <v>2197</v>
      </c>
      <c r="B265" s="7" t="s">
        <v>2198</v>
      </c>
      <c r="C265" s="8">
        <v>5400</v>
      </c>
      <c r="D265" s="9">
        <f t="shared" si="8"/>
        <v>3.9201574277146565E-4</v>
      </c>
      <c r="E265" s="10">
        <f t="shared" si="9"/>
        <v>0.9332447280960664</v>
      </c>
      <c r="F265" s="7"/>
    </row>
    <row r="266" spans="1:6" x14ac:dyDescent="0.25">
      <c r="A266" s="7" t="s">
        <v>1777</v>
      </c>
      <c r="B266" s="7" t="s">
        <v>1778</v>
      </c>
      <c r="C266" s="8">
        <v>5398</v>
      </c>
      <c r="D266" s="9">
        <f t="shared" si="8"/>
        <v>3.9187055175562437E-4</v>
      </c>
      <c r="E266" s="10">
        <f t="shared" si="9"/>
        <v>0.933636598647822</v>
      </c>
      <c r="F266" s="7"/>
    </row>
    <row r="267" spans="1:6" x14ac:dyDescent="0.25">
      <c r="A267" s="7" t="s">
        <v>1274</v>
      </c>
      <c r="B267" s="7" t="s">
        <v>1275</v>
      </c>
      <c r="C267" s="8">
        <v>5360</v>
      </c>
      <c r="D267" s="9">
        <f t="shared" si="8"/>
        <v>3.8911192245463994E-4</v>
      </c>
      <c r="E267" s="10">
        <f t="shared" si="9"/>
        <v>0.93402571057027661</v>
      </c>
      <c r="F267" s="7"/>
    </row>
    <row r="268" spans="1:6" x14ac:dyDescent="0.25">
      <c r="A268" s="7" t="s">
        <v>280</v>
      </c>
      <c r="B268" s="7" t="s">
        <v>281</v>
      </c>
      <c r="C268" s="8">
        <v>5220</v>
      </c>
      <c r="D268" s="9">
        <f t="shared" si="8"/>
        <v>3.7894855134575013E-4</v>
      </c>
      <c r="E268" s="10">
        <f t="shared" si="9"/>
        <v>0.93440465912162241</v>
      </c>
      <c r="F268" s="7"/>
    </row>
    <row r="269" spans="1:6" x14ac:dyDescent="0.25">
      <c r="A269" s="7" t="s">
        <v>2087</v>
      </c>
      <c r="B269" s="7" t="s">
        <v>2088</v>
      </c>
      <c r="C269" s="8">
        <v>5166</v>
      </c>
      <c r="D269" s="9">
        <f t="shared" si="8"/>
        <v>3.7502839391803547E-4</v>
      </c>
      <c r="E269" s="10">
        <f t="shared" si="9"/>
        <v>0.93477968751554041</v>
      </c>
      <c r="F269" s="7"/>
    </row>
    <row r="270" spans="1:6" x14ac:dyDescent="0.25">
      <c r="A270" s="7" t="s">
        <v>2137</v>
      </c>
      <c r="B270" s="7" t="s">
        <v>2138</v>
      </c>
      <c r="C270" s="8">
        <v>5130</v>
      </c>
      <c r="D270" s="9">
        <f t="shared" si="8"/>
        <v>3.7241495563289237E-4</v>
      </c>
      <c r="E270" s="10">
        <f t="shared" si="9"/>
        <v>0.93515210247117331</v>
      </c>
      <c r="F270" s="7"/>
    </row>
    <row r="271" spans="1:6" x14ac:dyDescent="0.25">
      <c r="A271" s="7" t="s">
        <v>2289</v>
      </c>
      <c r="B271" s="7" t="s">
        <v>2290</v>
      </c>
      <c r="C271" s="8">
        <v>5070</v>
      </c>
      <c r="D271" s="9">
        <f t="shared" si="8"/>
        <v>3.6805922515765387E-4</v>
      </c>
      <c r="E271" s="10">
        <f t="shared" si="9"/>
        <v>0.93552016169633101</v>
      </c>
      <c r="F271" s="7"/>
    </row>
    <row r="272" spans="1:6" x14ac:dyDescent="0.25">
      <c r="A272" s="7" t="s">
        <v>1548</v>
      </c>
      <c r="B272" s="7" t="s">
        <v>1549</v>
      </c>
      <c r="C272" s="8">
        <v>4967</v>
      </c>
      <c r="D272" s="9">
        <f t="shared" si="8"/>
        <v>3.6058188784182774E-4</v>
      </c>
      <c r="E272" s="10">
        <f t="shared" si="9"/>
        <v>0.93588074358417284</v>
      </c>
      <c r="F272" s="7"/>
    </row>
    <row r="273" spans="1:6" x14ac:dyDescent="0.25">
      <c r="A273" s="7" t="s">
        <v>2011</v>
      </c>
      <c r="B273" s="7" t="s">
        <v>2012</v>
      </c>
      <c r="C273" s="8">
        <v>4940</v>
      </c>
      <c r="D273" s="9">
        <f t="shared" si="8"/>
        <v>3.586218091279704E-4</v>
      </c>
      <c r="E273" s="10">
        <f t="shared" si="9"/>
        <v>0.93623936539330077</v>
      </c>
      <c r="F273" s="7"/>
    </row>
    <row r="274" spans="1:6" x14ac:dyDescent="0.25">
      <c r="A274" s="7" t="s">
        <v>230</v>
      </c>
      <c r="B274" s="7" t="s">
        <v>231</v>
      </c>
      <c r="C274" s="8">
        <v>4910</v>
      </c>
      <c r="D274" s="9">
        <f t="shared" si="8"/>
        <v>3.5644394389035115E-4</v>
      </c>
      <c r="E274" s="10">
        <f t="shared" si="9"/>
        <v>0.93659580933719111</v>
      </c>
      <c r="F274" s="7"/>
    </row>
    <row r="275" spans="1:6" x14ac:dyDescent="0.25">
      <c r="A275" s="7" t="s">
        <v>1747</v>
      </c>
      <c r="B275" s="7" t="s">
        <v>1748</v>
      </c>
      <c r="C275" s="8">
        <v>4910</v>
      </c>
      <c r="D275" s="9">
        <f t="shared" si="8"/>
        <v>3.5644394389035115E-4</v>
      </c>
      <c r="E275" s="10">
        <f t="shared" si="9"/>
        <v>0.93695225328108145</v>
      </c>
      <c r="F275" s="7"/>
    </row>
    <row r="276" spans="1:6" x14ac:dyDescent="0.25">
      <c r="A276" s="7" t="s">
        <v>3080</v>
      </c>
      <c r="B276" s="7" t="s">
        <v>3081</v>
      </c>
      <c r="C276" s="8">
        <v>4890</v>
      </c>
      <c r="D276" s="9">
        <f t="shared" si="8"/>
        <v>3.5499203373193835E-4</v>
      </c>
      <c r="E276" s="10">
        <f t="shared" si="9"/>
        <v>0.93730724531481335</v>
      </c>
      <c r="F276" s="7"/>
    </row>
    <row r="277" spans="1:6" x14ac:dyDescent="0.25">
      <c r="A277" s="7" t="s">
        <v>480</v>
      </c>
      <c r="B277" s="7" t="s">
        <v>481</v>
      </c>
      <c r="C277" s="8">
        <v>4806</v>
      </c>
      <c r="D277" s="9">
        <f t="shared" si="8"/>
        <v>3.4889401106660443E-4</v>
      </c>
      <c r="E277" s="10">
        <f t="shared" si="9"/>
        <v>0.93765613932587999</v>
      </c>
      <c r="F277" s="7"/>
    </row>
    <row r="278" spans="1:6" x14ac:dyDescent="0.25">
      <c r="A278" s="7" t="s">
        <v>840</v>
      </c>
      <c r="B278" s="7" t="s">
        <v>841</v>
      </c>
      <c r="C278" s="8">
        <v>4740</v>
      </c>
      <c r="D278" s="9">
        <f t="shared" si="8"/>
        <v>3.4410270754384208E-4</v>
      </c>
      <c r="E278" s="10">
        <f t="shared" si="9"/>
        <v>0.9380002420334238</v>
      </c>
      <c r="F278" s="7"/>
    </row>
    <row r="279" spans="1:6" x14ac:dyDescent="0.25">
      <c r="A279" s="7" t="s">
        <v>1680</v>
      </c>
      <c r="B279" s="7" t="s">
        <v>1681</v>
      </c>
      <c r="C279" s="8">
        <v>4680</v>
      </c>
      <c r="D279" s="9">
        <f t="shared" si="8"/>
        <v>3.3974697706860358E-4</v>
      </c>
      <c r="E279" s="10">
        <f t="shared" si="9"/>
        <v>0.93833998901049243</v>
      </c>
      <c r="F279" s="7"/>
    </row>
    <row r="280" spans="1:6" x14ac:dyDescent="0.25">
      <c r="A280" s="7" t="s">
        <v>2323</v>
      </c>
      <c r="B280" s="7" t="s">
        <v>2324</v>
      </c>
      <c r="C280" s="8">
        <v>4641</v>
      </c>
      <c r="D280" s="9">
        <f t="shared" si="8"/>
        <v>3.3691575225969851E-4</v>
      </c>
      <c r="E280" s="10">
        <f t="shared" si="9"/>
        <v>0.93867690476275212</v>
      </c>
      <c r="F280" s="7"/>
    </row>
    <row r="281" spans="1:6" x14ac:dyDescent="0.25">
      <c r="A281" s="7" t="s">
        <v>32</v>
      </c>
      <c r="B281" s="7" t="s">
        <v>33</v>
      </c>
      <c r="C281" s="8">
        <v>4623</v>
      </c>
      <c r="D281" s="9">
        <f t="shared" si="8"/>
        <v>3.3560903311712699E-4</v>
      </c>
      <c r="E281" s="10">
        <f t="shared" si="9"/>
        <v>0.93901251379586925</v>
      </c>
      <c r="F281" s="7"/>
    </row>
    <row r="282" spans="1:6" x14ac:dyDescent="0.25">
      <c r="A282" s="7" t="s">
        <v>2313</v>
      </c>
      <c r="B282" s="7" t="s">
        <v>2314</v>
      </c>
      <c r="C282" s="8">
        <v>4610</v>
      </c>
      <c r="D282" s="9">
        <f t="shared" si="8"/>
        <v>3.3466529151415862E-4</v>
      </c>
      <c r="E282" s="10">
        <f t="shared" si="9"/>
        <v>0.93934717908738341</v>
      </c>
      <c r="F282" s="7"/>
    </row>
    <row r="283" spans="1:6" x14ac:dyDescent="0.25">
      <c r="A283" s="7" t="s">
        <v>390</v>
      </c>
      <c r="B283" s="7" t="s">
        <v>391</v>
      </c>
      <c r="C283" s="8">
        <v>4550</v>
      </c>
      <c r="D283" s="9">
        <f t="shared" si="8"/>
        <v>3.3030956103892011E-4</v>
      </c>
      <c r="E283" s="10">
        <f t="shared" si="9"/>
        <v>0.93967748864842238</v>
      </c>
      <c r="F283" s="7"/>
    </row>
    <row r="284" spans="1:6" x14ac:dyDescent="0.25">
      <c r="A284" s="7" t="s">
        <v>844</v>
      </c>
      <c r="B284" s="7" t="s">
        <v>845</v>
      </c>
      <c r="C284" s="8">
        <v>4530</v>
      </c>
      <c r="D284" s="9">
        <f t="shared" si="8"/>
        <v>3.2885765088050726E-4</v>
      </c>
      <c r="E284" s="10">
        <f t="shared" si="9"/>
        <v>0.94000634629930291</v>
      </c>
      <c r="F284" s="7"/>
    </row>
    <row r="285" spans="1:6" x14ac:dyDescent="0.25">
      <c r="A285" s="7" t="s">
        <v>2301</v>
      </c>
      <c r="B285" s="7" t="s">
        <v>2302</v>
      </c>
      <c r="C285" s="8">
        <v>4530</v>
      </c>
      <c r="D285" s="9">
        <f t="shared" si="8"/>
        <v>3.2885765088050726E-4</v>
      </c>
      <c r="E285" s="10">
        <f t="shared" si="9"/>
        <v>0.94033520395018344</v>
      </c>
      <c r="F285" s="7"/>
    </row>
    <row r="286" spans="1:6" x14ac:dyDescent="0.25">
      <c r="A286" s="7" t="s">
        <v>2644</v>
      </c>
      <c r="B286" s="7" t="s">
        <v>2645</v>
      </c>
      <c r="C286" s="8">
        <v>4525</v>
      </c>
      <c r="D286" s="9">
        <f t="shared" si="8"/>
        <v>3.2849467334090406E-4</v>
      </c>
      <c r="E286" s="10">
        <f t="shared" si="9"/>
        <v>0.94066369862352439</v>
      </c>
      <c r="F286" s="7"/>
    </row>
    <row r="287" spans="1:6" x14ac:dyDescent="0.25">
      <c r="A287" s="7" t="s">
        <v>1699</v>
      </c>
      <c r="B287" s="7" t="s">
        <v>1700</v>
      </c>
      <c r="C287" s="8">
        <v>4500</v>
      </c>
      <c r="D287" s="9">
        <f t="shared" si="8"/>
        <v>3.2667978564288801E-4</v>
      </c>
      <c r="E287" s="10">
        <f t="shared" si="9"/>
        <v>0.94099037840916733</v>
      </c>
      <c r="F287" s="7"/>
    </row>
    <row r="288" spans="1:6" x14ac:dyDescent="0.25">
      <c r="A288" s="7" t="s">
        <v>176</v>
      </c>
      <c r="B288" s="7" t="s">
        <v>177</v>
      </c>
      <c r="C288" s="8">
        <v>4494</v>
      </c>
      <c r="D288" s="9">
        <f t="shared" si="8"/>
        <v>3.2624421259536417E-4</v>
      </c>
      <c r="E288" s="10">
        <f t="shared" si="9"/>
        <v>0.94131662262176274</v>
      </c>
      <c r="F288" s="7"/>
    </row>
    <row r="289" spans="1:6" x14ac:dyDescent="0.25">
      <c r="A289" s="7" t="s">
        <v>548</v>
      </c>
      <c r="B289" s="7" t="s">
        <v>549</v>
      </c>
      <c r="C289" s="8">
        <v>4490</v>
      </c>
      <c r="D289" s="9">
        <f t="shared" si="8"/>
        <v>3.2595383056368161E-4</v>
      </c>
      <c r="E289" s="10">
        <f t="shared" si="9"/>
        <v>0.94164257645232641</v>
      </c>
      <c r="F289" s="7"/>
    </row>
    <row r="290" spans="1:6" x14ac:dyDescent="0.25">
      <c r="A290" s="7" t="s">
        <v>1552</v>
      </c>
      <c r="B290" s="7" t="s">
        <v>1553</v>
      </c>
      <c r="C290" s="8">
        <v>4451</v>
      </c>
      <c r="D290" s="9">
        <f t="shared" si="8"/>
        <v>3.2312260575477659E-4</v>
      </c>
      <c r="E290" s="10">
        <f t="shared" si="9"/>
        <v>0.94196569905808114</v>
      </c>
      <c r="F290" s="7"/>
    </row>
    <row r="291" spans="1:6" x14ac:dyDescent="0.25">
      <c r="A291" s="7" t="s">
        <v>1931</v>
      </c>
      <c r="B291" s="7" t="s">
        <v>1932</v>
      </c>
      <c r="C291" s="8">
        <v>4300</v>
      </c>
      <c r="D291" s="9">
        <f t="shared" si="8"/>
        <v>3.1216068405875969E-4</v>
      </c>
      <c r="E291" s="10">
        <f t="shared" si="9"/>
        <v>0.94227785974213984</v>
      </c>
      <c r="F291" s="7"/>
    </row>
    <row r="292" spans="1:6" x14ac:dyDescent="0.25">
      <c r="A292" s="7" t="s">
        <v>2115</v>
      </c>
      <c r="B292" s="7" t="s">
        <v>2116</v>
      </c>
      <c r="C292" s="8">
        <v>4250</v>
      </c>
      <c r="D292" s="9">
        <f t="shared" si="8"/>
        <v>3.0853090866272758E-4</v>
      </c>
      <c r="E292" s="10">
        <f t="shared" si="9"/>
        <v>0.94258639065080252</v>
      </c>
      <c r="F292" s="7"/>
    </row>
    <row r="293" spans="1:6" x14ac:dyDescent="0.25">
      <c r="A293" s="7" t="s">
        <v>2095</v>
      </c>
      <c r="B293" s="7" t="s">
        <v>2096</v>
      </c>
      <c r="C293" s="8">
        <v>4200</v>
      </c>
      <c r="D293" s="9">
        <f t="shared" si="8"/>
        <v>3.0490113326669548E-4</v>
      </c>
      <c r="E293" s="10">
        <f t="shared" si="9"/>
        <v>0.94289129178406916</v>
      </c>
      <c r="F293" s="7"/>
    </row>
    <row r="294" spans="1:6" x14ac:dyDescent="0.25">
      <c r="A294" s="7" t="s">
        <v>3066</v>
      </c>
      <c r="B294" s="7" t="s">
        <v>3067</v>
      </c>
      <c r="C294" s="8">
        <v>4200</v>
      </c>
      <c r="D294" s="9">
        <f t="shared" si="8"/>
        <v>3.0490113326669548E-4</v>
      </c>
      <c r="E294" s="10">
        <f t="shared" si="9"/>
        <v>0.94319619291733581</v>
      </c>
      <c r="F294" s="7"/>
    </row>
    <row r="295" spans="1:6" x14ac:dyDescent="0.25">
      <c r="A295" s="7" t="s">
        <v>2121</v>
      </c>
      <c r="B295" s="7" t="s">
        <v>2122</v>
      </c>
      <c r="C295" s="8">
        <v>4158</v>
      </c>
      <c r="D295" s="9">
        <f t="shared" si="8"/>
        <v>3.0185212193402854E-4</v>
      </c>
      <c r="E295" s="10">
        <f t="shared" si="9"/>
        <v>0.94349804503926982</v>
      </c>
      <c r="F295" s="7"/>
    </row>
    <row r="296" spans="1:6" x14ac:dyDescent="0.25">
      <c r="A296" s="7" t="s">
        <v>504</v>
      </c>
      <c r="B296" s="7" t="s">
        <v>505</v>
      </c>
      <c r="C296" s="8">
        <v>4140</v>
      </c>
      <c r="D296" s="9">
        <f t="shared" si="8"/>
        <v>3.0054540279145697E-4</v>
      </c>
      <c r="E296" s="10">
        <f t="shared" si="9"/>
        <v>0.94379859044206127</v>
      </c>
      <c r="F296" s="7"/>
    </row>
    <row r="297" spans="1:6" x14ac:dyDescent="0.25">
      <c r="A297" s="7" t="s">
        <v>1855</v>
      </c>
      <c r="B297" s="7" t="s">
        <v>1856</v>
      </c>
      <c r="C297" s="8">
        <v>4119</v>
      </c>
      <c r="D297" s="9">
        <f t="shared" si="8"/>
        <v>2.9902089712512353E-4</v>
      </c>
      <c r="E297" s="10">
        <f t="shared" si="9"/>
        <v>0.94409761133918635</v>
      </c>
      <c r="F297" s="7"/>
    </row>
    <row r="298" spans="1:6" x14ac:dyDescent="0.25">
      <c r="A298" s="7" t="s">
        <v>1662</v>
      </c>
      <c r="B298" s="7" t="s">
        <v>1663</v>
      </c>
      <c r="C298" s="8">
        <v>4100</v>
      </c>
      <c r="D298" s="9">
        <f t="shared" si="8"/>
        <v>2.9764158247463132E-4</v>
      </c>
      <c r="E298" s="10">
        <f t="shared" si="9"/>
        <v>0.94439525292166093</v>
      </c>
      <c r="F298" s="7"/>
    </row>
    <row r="299" spans="1:6" x14ac:dyDescent="0.25">
      <c r="A299" s="7" t="s">
        <v>1935</v>
      </c>
      <c r="B299" s="7" t="s">
        <v>1936</v>
      </c>
      <c r="C299" s="8">
        <v>4040</v>
      </c>
      <c r="D299" s="9">
        <f t="shared" si="8"/>
        <v>2.9328585199939281E-4</v>
      </c>
      <c r="E299" s="10">
        <f t="shared" si="9"/>
        <v>0.94468853877366032</v>
      </c>
      <c r="F299" s="7"/>
    </row>
    <row r="300" spans="1:6" x14ac:dyDescent="0.25">
      <c r="A300" s="7" t="s">
        <v>2181</v>
      </c>
      <c r="B300" s="7" t="s">
        <v>2182</v>
      </c>
      <c r="C300" s="8">
        <v>4033</v>
      </c>
      <c r="D300" s="9">
        <f t="shared" si="8"/>
        <v>2.9277768344394833E-4</v>
      </c>
      <c r="E300" s="10">
        <f t="shared" si="9"/>
        <v>0.94498131645710426</v>
      </c>
      <c r="F300" s="7"/>
    </row>
    <row r="301" spans="1:6" x14ac:dyDescent="0.25">
      <c r="A301" s="7" t="s">
        <v>2189</v>
      </c>
      <c r="B301" s="7" t="s">
        <v>2190</v>
      </c>
      <c r="C301" s="8">
        <v>4020</v>
      </c>
      <c r="D301" s="9">
        <f t="shared" si="8"/>
        <v>2.9183394184097996E-4</v>
      </c>
      <c r="E301" s="10">
        <f t="shared" si="9"/>
        <v>0.94527315039894522</v>
      </c>
      <c r="F301" s="7"/>
    </row>
    <row r="302" spans="1:6" x14ac:dyDescent="0.25">
      <c r="A302" s="7" t="s">
        <v>1995</v>
      </c>
      <c r="B302" s="7" t="s">
        <v>1996</v>
      </c>
      <c r="C302" s="8">
        <v>4000</v>
      </c>
      <c r="D302" s="9">
        <f t="shared" si="8"/>
        <v>2.9038203168256716E-4</v>
      </c>
      <c r="E302" s="10">
        <f t="shared" si="9"/>
        <v>0.94556353243062774</v>
      </c>
      <c r="F302" s="7"/>
    </row>
    <row r="303" spans="1:6" x14ac:dyDescent="0.25">
      <c r="A303" s="7" t="s">
        <v>3078</v>
      </c>
      <c r="B303" s="7" t="s">
        <v>3079</v>
      </c>
      <c r="C303" s="8">
        <v>3960</v>
      </c>
      <c r="D303" s="9">
        <f t="shared" si="8"/>
        <v>2.8747821136574145E-4</v>
      </c>
      <c r="E303" s="10">
        <f t="shared" si="9"/>
        <v>0.94585101064199351</v>
      </c>
      <c r="F303" s="7"/>
    </row>
    <row r="304" spans="1:6" x14ac:dyDescent="0.25">
      <c r="A304" s="7" t="s">
        <v>2295</v>
      </c>
      <c r="B304" s="7" t="s">
        <v>2296</v>
      </c>
      <c r="C304" s="8">
        <v>3905</v>
      </c>
      <c r="D304" s="9">
        <f t="shared" si="8"/>
        <v>2.8348545843010615E-4</v>
      </c>
      <c r="E304" s="10">
        <f t="shared" si="9"/>
        <v>0.94613449610042366</v>
      </c>
      <c r="F304" s="7"/>
    </row>
    <row r="305" spans="1:6" x14ac:dyDescent="0.25">
      <c r="A305" s="7" t="s">
        <v>1250</v>
      </c>
      <c r="B305" s="7" t="s">
        <v>1251</v>
      </c>
      <c r="C305" s="8">
        <v>3900</v>
      </c>
      <c r="D305" s="9">
        <f t="shared" si="8"/>
        <v>2.8312248089050295E-4</v>
      </c>
      <c r="E305" s="10">
        <f t="shared" si="9"/>
        <v>0.94641761858131412</v>
      </c>
      <c r="F305" s="7"/>
    </row>
    <row r="306" spans="1:6" x14ac:dyDescent="0.25">
      <c r="A306" s="7" t="s">
        <v>1697</v>
      </c>
      <c r="B306" s="7" t="s">
        <v>1698</v>
      </c>
      <c r="C306" s="8">
        <v>3900</v>
      </c>
      <c r="D306" s="9">
        <f t="shared" si="8"/>
        <v>2.8312248089050295E-4</v>
      </c>
      <c r="E306" s="10">
        <f t="shared" si="9"/>
        <v>0.94670074106220459</v>
      </c>
      <c r="F306" s="7"/>
    </row>
    <row r="307" spans="1:6" x14ac:dyDescent="0.25">
      <c r="A307" s="7" t="s">
        <v>2135</v>
      </c>
      <c r="B307" s="7" t="s">
        <v>2136</v>
      </c>
      <c r="C307" s="8">
        <v>3870</v>
      </c>
      <c r="D307" s="9">
        <f t="shared" si="8"/>
        <v>2.8094461565288369E-4</v>
      </c>
      <c r="E307" s="10">
        <f t="shared" si="9"/>
        <v>0.94698168567785745</v>
      </c>
      <c r="F307" s="7"/>
    </row>
    <row r="308" spans="1:6" x14ac:dyDescent="0.25">
      <c r="A308" s="7" t="s">
        <v>1769</v>
      </c>
      <c r="B308" s="7" t="s">
        <v>1770</v>
      </c>
      <c r="C308" s="8">
        <v>3823</v>
      </c>
      <c r="D308" s="9">
        <f t="shared" si="8"/>
        <v>2.7753262678061356E-4</v>
      </c>
      <c r="E308" s="10">
        <f t="shared" si="9"/>
        <v>0.94725921830463811</v>
      </c>
      <c r="F308" s="7"/>
    </row>
    <row r="309" spans="1:6" x14ac:dyDescent="0.25">
      <c r="A309" s="7" t="s">
        <v>868</v>
      </c>
      <c r="B309" s="7" t="s">
        <v>869</v>
      </c>
      <c r="C309" s="8">
        <v>3765</v>
      </c>
      <c r="D309" s="9">
        <f t="shared" si="8"/>
        <v>2.7332208732121633E-4</v>
      </c>
      <c r="E309" s="10">
        <f t="shared" si="9"/>
        <v>0.94753254039195933</v>
      </c>
      <c r="F309" s="7"/>
    </row>
    <row r="310" spans="1:6" x14ac:dyDescent="0.25">
      <c r="A310" s="7" t="s">
        <v>362</v>
      </c>
      <c r="B310" s="7" t="s">
        <v>363</v>
      </c>
      <c r="C310" s="8">
        <v>3730</v>
      </c>
      <c r="D310" s="9">
        <f t="shared" si="8"/>
        <v>2.7078124454399388E-4</v>
      </c>
      <c r="E310" s="10">
        <f t="shared" si="9"/>
        <v>0.94780332163650338</v>
      </c>
      <c r="F310" s="7"/>
    </row>
    <row r="311" spans="1:6" x14ac:dyDescent="0.25">
      <c r="A311" s="7" t="s">
        <v>150</v>
      </c>
      <c r="B311" s="7" t="s">
        <v>151</v>
      </c>
      <c r="C311" s="8">
        <v>3725</v>
      </c>
      <c r="D311" s="9">
        <f t="shared" si="8"/>
        <v>2.7041826700439063E-4</v>
      </c>
      <c r="E311" s="10">
        <f t="shared" si="9"/>
        <v>0.94807373990350774</v>
      </c>
      <c r="F311" s="7"/>
    </row>
    <row r="312" spans="1:6" x14ac:dyDescent="0.25">
      <c r="A312" s="7" t="s">
        <v>98</v>
      </c>
      <c r="B312" s="7" t="s">
        <v>99</v>
      </c>
      <c r="C312" s="8">
        <v>3709</v>
      </c>
      <c r="D312" s="9">
        <f t="shared" si="8"/>
        <v>2.6925673887766039E-4</v>
      </c>
      <c r="E312" s="10">
        <f t="shared" si="9"/>
        <v>0.94834299664238542</v>
      </c>
      <c r="F312" s="7"/>
    </row>
    <row r="313" spans="1:6" x14ac:dyDescent="0.25">
      <c r="A313" s="7" t="s">
        <v>1534</v>
      </c>
      <c r="B313" s="7" t="s">
        <v>1535</v>
      </c>
      <c r="C313" s="8">
        <v>3698</v>
      </c>
      <c r="D313" s="9">
        <f t="shared" si="8"/>
        <v>2.6845818829053329E-4</v>
      </c>
      <c r="E313" s="10">
        <f t="shared" si="9"/>
        <v>0.94861145483067599</v>
      </c>
      <c r="F313" s="7"/>
    </row>
    <row r="314" spans="1:6" x14ac:dyDescent="0.25">
      <c r="A314" s="7" t="s">
        <v>1434</v>
      </c>
      <c r="B314" s="7" t="s">
        <v>1435</v>
      </c>
      <c r="C314" s="8">
        <v>3663</v>
      </c>
      <c r="D314" s="9">
        <f t="shared" si="8"/>
        <v>2.6591734551331084E-4</v>
      </c>
      <c r="E314" s="10">
        <f t="shared" si="9"/>
        <v>0.94887737217618928</v>
      </c>
      <c r="F314" s="7"/>
    </row>
    <row r="315" spans="1:6" x14ac:dyDescent="0.25">
      <c r="A315" s="7" t="s">
        <v>156</v>
      </c>
      <c r="B315" s="7" t="s">
        <v>157</v>
      </c>
      <c r="C315" s="8">
        <v>3661</v>
      </c>
      <c r="D315" s="9">
        <f t="shared" si="8"/>
        <v>2.6577215449746956E-4</v>
      </c>
      <c r="E315" s="10">
        <f t="shared" si="9"/>
        <v>0.94914314433068681</v>
      </c>
      <c r="F315" s="7"/>
    </row>
    <row r="316" spans="1:6" x14ac:dyDescent="0.25">
      <c r="A316" s="7" t="s">
        <v>3056</v>
      </c>
      <c r="B316" s="7" t="s">
        <v>3057</v>
      </c>
      <c r="C316" s="8">
        <v>3645</v>
      </c>
      <c r="D316" s="9">
        <f t="shared" si="8"/>
        <v>2.6461062637073932E-4</v>
      </c>
      <c r="E316" s="10">
        <f t="shared" si="9"/>
        <v>0.94940775495705754</v>
      </c>
      <c r="F316" s="7"/>
    </row>
    <row r="317" spans="1:6" x14ac:dyDescent="0.25">
      <c r="A317" s="7" t="s">
        <v>965</v>
      </c>
      <c r="B317" s="7" t="s">
        <v>966</v>
      </c>
      <c r="C317" s="8">
        <v>3582</v>
      </c>
      <c r="D317" s="9">
        <f t="shared" si="8"/>
        <v>2.600371093717389E-4</v>
      </c>
      <c r="E317" s="10">
        <f t="shared" si="9"/>
        <v>0.94966779206642926</v>
      </c>
      <c r="F317" s="7"/>
    </row>
    <row r="318" spans="1:6" x14ac:dyDescent="0.25">
      <c r="A318" s="7" t="s">
        <v>544</v>
      </c>
      <c r="B318" s="7" t="s">
        <v>545</v>
      </c>
      <c r="C318" s="8">
        <v>3521</v>
      </c>
      <c r="D318" s="9">
        <f t="shared" si="8"/>
        <v>2.5560878338857975E-4</v>
      </c>
      <c r="E318" s="10">
        <f t="shared" si="9"/>
        <v>0.94992340084981786</v>
      </c>
      <c r="F318" s="7"/>
    </row>
    <row r="319" spans="1:6" x14ac:dyDescent="0.25">
      <c r="A319" s="7" t="s">
        <v>3046</v>
      </c>
      <c r="B319" s="7" t="s">
        <v>3047</v>
      </c>
      <c r="C319" s="8">
        <v>3520</v>
      </c>
      <c r="D319" s="9">
        <f t="shared" si="8"/>
        <v>2.5553618788065906E-4</v>
      </c>
      <c r="E319" s="10">
        <f t="shared" si="9"/>
        <v>0.95017893703769851</v>
      </c>
      <c r="F319" s="7"/>
    </row>
    <row r="320" spans="1:6" x14ac:dyDescent="0.25">
      <c r="A320" s="7" t="s">
        <v>2638</v>
      </c>
      <c r="B320" s="7" t="s">
        <v>2639</v>
      </c>
      <c r="C320" s="8">
        <v>3515</v>
      </c>
      <c r="D320" s="9">
        <f t="shared" si="8"/>
        <v>2.5517321034105586E-4</v>
      </c>
      <c r="E320" s="10">
        <f t="shared" si="9"/>
        <v>0.95043411024803959</v>
      </c>
      <c r="F320" s="7"/>
    </row>
    <row r="321" spans="1:6" x14ac:dyDescent="0.25">
      <c r="A321" s="7" t="s">
        <v>1578</v>
      </c>
      <c r="B321" s="7" t="s">
        <v>1579</v>
      </c>
      <c r="C321" s="8">
        <v>3510</v>
      </c>
      <c r="D321" s="9">
        <f t="shared" si="8"/>
        <v>2.5481023280145266E-4</v>
      </c>
      <c r="E321" s="10">
        <f t="shared" si="9"/>
        <v>0.95068892048084108</v>
      </c>
      <c r="F321" s="7"/>
    </row>
    <row r="322" spans="1:6" x14ac:dyDescent="0.25">
      <c r="A322" s="7" t="s">
        <v>2944</v>
      </c>
      <c r="B322" s="7" t="s">
        <v>2945</v>
      </c>
      <c r="C322" s="8">
        <v>3510</v>
      </c>
      <c r="D322" s="9">
        <f t="shared" ref="D322:D385" si="10">C322/$C$1552</f>
        <v>2.5481023280145266E-4</v>
      </c>
      <c r="E322" s="10">
        <f t="shared" si="9"/>
        <v>0.95094373071364258</v>
      </c>
      <c r="F322" s="7"/>
    </row>
    <row r="323" spans="1:6" x14ac:dyDescent="0.25">
      <c r="A323" s="7" t="s">
        <v>733</v>
      </c>
      <c r="B323" s="7" t="s">
        <v>734</v>
      </c>
      <c r="C323" s="8">
        <v>3460</v>
      </c>
      <c r="D323" s="9">
        <f t="shared" si="10"/>
        <v>2.5118045740542055E-4</v>
      </c>
      <c r="E323" s="10">
        <f t="shared" ref="E323:E386" si="11">E322+D323</f>
        <v>0.95119491117104804</v>
      </c>
      <c r="F323" s="7"/>
    </row>
    <row r="324" spans="1:6" x14ac:dyDescent="0.25">
      <c r="A324" s="7" t="s">
        <v>2125</v>
      </c>
      <c r="B324" s="7" t="s">
        <v>2126</v>
      </c>
      <c r="C324" s="8">
        <v>3430</v>
      </c>
      <c r="D324" s="9">
        <f t="shared" si="10"/>
        <v>2.490025921678013E-4</v>
      </c>
      <c r="E324" s="10">
        <f t="shared" si="11"/>
        <v>0.9514439137632158</v>
      </c>
      <c r="F324" s="7"/>
    </row>
    <row r="325" spans="1:6" x14ac:dyDescent="0.25">
      <c r="A325" s="7" t="s">
        <v>502</v>
      </c>
      <c r="B325" s="7" t="s">
        <v>503</v>
      </c>
      <c r="C325" s="8">
        <v>3420</v>
      </c>
      <c r="D325" s="9">
        <f t="shared" si="10"/>
        <v>2.482766370885949E-4</v>
      </c>
      <c r="E325" s="10">
        <f t="shared" si="11"/>
        <v>0.95169219040030439</v>
      </c>
      <c r="F325" s="7"/>
    </row>
    <row r="326" spans="1:6" x14ac:dyDescent="0.25">
      <c r="A326" s="7" t="s">
        <v>850</v>
      </c>
      <c r="B326" s="7" t="s">
        <v>851</v>
      </c>
      <c r="C326" s="8">
        <v>3420</v>
      </c>
      <c r="D326" s="9">
        <f t="shared" si="10"/>
        <v>2.482766370885949E-4</v>
      </c>
      <c r="E326" s="10">
        <f t="shared" si="11"/>
        <v>0.95194046703739299</v>
      </c>
      <c r="F326" s="7"/>
    </row>
    <row r="327" spans="1:6" x14ac:dyDescent="0.25">
      <c r="A327" s="7" t="s">
        <v>2912</v>
      </c>
      <c r="B327" s="7" t="s">
        <v>2913</v>
      </c>
      <c r="C327" s="8">
        <v>3420</v>
      </c>
      <c r="D327" s="9">
        <f t="shared" si="10"/>
        <v>2.482766370885949E-4</v>
      </c>
      <c r="E327" s="10">
        <f t="shared" si="11"/>
        <v>0.95218874367448159</v>
      </c>
      <c r="F327" s="7"/>
    </row>
    <row r="328" spans="1:6" x14ac:dyDescent="0.25">
      <c r="A328" s="7" t="s">
        <v>1378</v>
      </c>
      <c r="B328" s="7" t="s">
        <v>1379</v>
      </c>
      <c r="C328" s="8">
        <v>3410</v>
      </c>
      <c r="D328" s="9">
        <f t="shared" si="10"/>
        <v>2.475506820093885E-4</v>
      </c>
      <c r="E328" s="10">
        <f t="shared" si="11"/>
        <v>0.95243629435649102</v>
      </c>
      <c r="F328" s="7"/>
    </row>
    <row r="329" spans="1:6" x14ac:dyDescent="0.25">
      <c r="A329" s="7" t="s">
        <v>286</v>
      </c>
      <c r="B329" s="7" t="s">
        <v>287</v>
      </c>
      <c r="C329" s="8">
        <v>3405</v>
      </c>
      <c r="D329" s="9">
        <f t="shared" si="10"/>
        <v>2.471877044697853E-4</v>
      </c>
      <c r="E329" s="10">
        <f t="shared" si="11"/>
        <v>0.95268348206096076</v>
      </c>
      <c r="F329" s="7"/>
    </row>
    <row r="330" spans="1:6" x14ac:dyDescent="0.25">
      <c r="A330" s="7" t="s">
        <v>838</v>
      </c>
      <c r="B330" s="7" t="s">
        <v>839</v>
      </c>
      <c r="C330" s="8">
        <v>3390</v>
      </c>
      <c r="D330" s="9">
        <f t="shared" si="10"/>
        <v>2.4609877185097565E-4</v>
      </c>
      <c r="E330" s="10">
        <f t="shared" si="11"/>
        <v>0.95292958083281176</v>
      </c>
      <c r="F330" s="7"/>
    </row>
    <row r="331" spans="1:6" x14ac:dyDescent="0.25">
      <c r="A331" s="7" t="s">
        <v>735</v>
      </c>
      <c r="B331" s="7" t="s">
        <v>736</v>
      </c>
      <c r="C331" s="8">
        <v>3380</v>
      </c>
      <c r="D331" s="9">
        <f t="shared" si="10"/>
        <v>2.4537281677176925E-4</v>
      </c>
      <c r="E331" s="10">
        <f t="shared" si="11"/>
        <v>0.95317495364958349</v>
      </c>
      <c r="F331" s="7"/>
    </row>
    <row r="332" spans="1:6" x14ac:dyDescent="0.25">
      <c r="A332" s="7" t="s">
        <v>2446</v>
      </c>
      <c r="B332" s="7" t="s">
        <v>2447</v>
      </c>
      <c r="C332" s="8">
        <v>3362</v>
      </c>
      <c r="D332" s="9">
        <f t="shared" si="10"/>
        <v>2.4406609762919767E-4</v>
      </c>
      <c r="E332" s="10">
        <f t="shared" si="11"/>
        <v>0.95341901974721266</v>
      </c>
      <c r="F332" s="7"/>
    </row>
    <row r="333" spans="1:6" x14ac:dyDescent="0.25">
      <c r="A333" s="7" t="s">
        <v>1342</v>
      </c>
      <c r="B333" s="7" t="s">
        <v>1343</v>
      </c>
      <c r="C333" s="8">
        <v>3323</v>
      </c>
      <c r="D333" s="9">
        <f t="shared" si="10"/>
        <v>2.4123487282029266E-4</v>
      </c>
      <c r="E333" s="10">
        <f t="shared" si="11"/>
        <v>0.9536602546200329</v>
      </c>
      <c r="F333" s="7"/>
    </row>
    <row r="334" spans="1:6" x14ac:dyDescent="0.25">
      <c r="A334" s="7" t="s">
        <v>300</v>
      </c>
      <c r="B334" s="7" t="s">
        <v>301</v>
      </c>
      <c r="C334" s="8">
        <v>3304</v>
      </c>
      <c r="D334" s="9">
        <f t="shared" si="10"/>
        <v>2.3985555816980045E-4</v>
      </c>
      <c r="E334" s="10">
        <f t="shared" si="11"/>
        <v>0.95390011017820275</v>
      </c>
      <c r="F334" s="7"/>
    </row>
    <row r="335" spans="1:6" x14ac:dyDescent="0.25">
      <c r="A335" s="7" t="s">
        <v>1560</v>
      </c>
      <c r="B335" s="7" t="s">
        <v>1561</v>
      </c>
      <c r="C335" s="8">
        <v>3270</v>
      </c>
      <c r="D335" s="9">
        <f t="shared" si="10"/>
        <v>2.3738731090049863E-4</v>
      </c>
      <c r="E335" s="10">
        <f t="shared" si="11"/>
        <v>0.95413749748910326</v>
      </c>
      <c r="F335" s="7"/>
    </row>
    <row r="336" spans="1:6" x14ac:dyDescent="0.25">
      <c r="A336" s="7" t="s">
        <v>1486</v>
      </c>
      <c r="B336" s="7" t="s">
        <v>1487</v>
      </c>
      <c r="C336" s="8">
        <v>3255</v>
      </c>
      <c r="D336" s="9">
        <f t="shared" si="10"/>
        <v>2.3629837828168901E-4</v>
      </c>
      <c r="E336" s="10">
        <f t="shared" si="11"/>
        <v>0.95437379586738491</v>
      </c>
      <c r="F336" s="7"/>
    </row>
    <row r="337" spans="1:6" x14ac:dyDescent="0.25">
      <c r="A337" s="7" t="s">
        <v>657</v>
      </c>
      <c r="B337" s="7" t="s">
        <v>658</v>
      </c>
      <c r="C337" s="8">
        <v>3240</v>
      </c>
      <c r="D337" s="9">
        <f t="shared" si="10"/>
        <v>2.3520944566287938E-4</v>
      </c>
      <c r="E337" s="10">
        <f t="shared" si="11"/>
        <v>0.95460900531304782</v>
      </c>
      <c r="F337" s="7"/>
    </row>
    <row r="338" spans="1:6" x14ac:dyDescent="0.25">
      <c r="A338" s="7" t="s">
        <v>944</v>
      </c>
      <c r="B338" s="7" t="s">
        <v>945</v>
      </c>
      <c r="C338" s="8">
        <v>3184</v>
      </c>
      <c r="D338" s="9">
        <f t="shared" si="10"/>
        <v>2.3114409721932343E-4</v>
      </c>
      <c r="E338" s="10">
        <f t="shared" si="11"/>
        <v>0.95484014941026718</v>
      </c>
      <c r="F338" s="7"/>
    </row>
    <row r="339" spans="1:6" x14ac:dyDescent="0.25">
      <c r="A339" s="7" t="s">
        <v>1682</v>
      </c>
      <c r="B339" s="7" t="s">
        <v>1683</v>
      </c>
      <c r="C339" s="8">
        <v>3180</v>
      </c>
      <c r="D339" s="9">
        <f t="shared" si="10"/>
        <v>2.3085371518764087E-4</v>
      </c>
      <c r="E339" s="10">
        <f t="shared" si="11"/>
        <v>0.95507100312545479</v>
      </c>
      <c r="F339" s="7"/>
    </row>
    <row r="340" spans="1:6" x14ac:dyDescent="0.25">
      <c r="A340" s="7" t="s">
        <v>1684</v>
      </c>
      <c r="B340" s="7" t="s">
        <v>1685</v>
      </c>
      <c r="C340" s="8">
        <v>3180</v>
      </c>
      <c r="D340" s="9">
        <f t="shared" si="10"/>
        <v>2.3085371518764087E-4</v>
      </c>
      <c r="E340" s="10">
        <f t="shared" si="11"/>
        <v>0.95530185684064239</v>
      </c>
      <c r="F340" s="7"/>
    </row>
    <row r="341" spans="1:6" x14ac:dyDescent="0.25">
      <c r="A341" s="7" t="s">
        <v>482</v>
      </c>
      <c r="B341" s="7" t="s">
        <v>483</v>
      </c>
      <c r="C341" s="8">
        <v>3152</v>
      </c>
      <c r="D341" s="9">
        <f t="shared" si="10"/>
        <v>2.288210409658629E-4</v>
      </c>
      <c r="E341" s="10">
        <f t="shared" si="11"/>
        <v>0.95553067788160828</v>
      </c>
      <c r="F341" s="7"/>
    </row>
    <row r="342" spans="1:6" x14ac:dyDescent="0.25">
      <c r="A342" s="7" t="s">
        <v>2498</v>
      </c>
      <c r="B342" s="7" t="s">
        <v>2499</v>
      </c>
      <c r="C342" s="8">
        <v>3120</v>
      </c>
      <c r="D342" s="9">
        <f t="shared" si="10"/>
        <v>2.2649798471240237E-4</v>
      </c>
      <c r="E342" s="10">
        <f t="shared" si="11"/>
        <v>0.9557571758663207</v>
      </c>
      <c r="F342" s="7"/>
    </row>
    <row r="343" spans="1:6" x14ac:dyDescent="0.25">
      <c r="A343" s="7" t="s">
        <v>2071</v>
      </c>
      <c r="B343" s="7" t="s">
        <v>2072</v>
      </c>
      <c r="C343" s="8">
        <v>3090</v>
      </c>
      <c r="D343" s="9">
        <f t="shared" si="10"/>
        <v>2.2432011947478311E-4</v>
      </c>
      <c r="E343" s="10">
        <f t="shared" si="11"/>
        <v>0.95598149598579552</v>
      </c>
      <c r="F343" s="7"/>
    </row>
    <row r="344" spans="1:6" x14ac:dyDescent="0.25">
      <c r="A344" s="7" t="s">
        <v>30</v>
      </c>
      <c r="B344" s="7" t="s">
        <v>31</v>
      </c>
      <c r="C344" s="8">
        <v>3086</v>
      </c>
      <c r="D344" s="9">
        <f t="shared" si="10"/>
        <v>2.2402973744310056E-4</v>
      </c>
      <c r="E344" s="10">
        <f t="shared" si="11"/>
        <v>0.95620552572323858</v>
      </c>
      <c r="F344" s="7"/>
    </row>
    <row r="345" spans="1:6" x14ac:dyDescent="0.25">
      <c r="A345" s="7" t="s">
        <v>651</v>
      </c>
      <c r="B345" s="7" t="s">
        <v>652</v>
      </c>
      <c r="C345" s="8">
        <v>3060</v>
      </c>
      <c r="D345" s="9">
        <f t="shared" si="10"/>
        <v>2.2214225423716386E-4</v>
      </c>
      <c r="E345" s="10">
        <f t="shared" si="11"/>
        <v>0.95642766797747569</v>
      </c>
      <c r="F345" s="7"/>
    </row>
    <row r="346" spans="1:6" x14ac:dyDescent="0.25">
      <c r="A346" s="7" t="s">
        <v>178</v>
      </c>
      <c r="B346" s="7" t="s">
        <v>179</v>
      </c>
      <c r="C346" s="8">
        <v>3053</v>
      </c>
      <c r="D346" s="9">
        <f t="shared" si="10"/>
        <v>2.2163408568171938E-4</v>
      </c>
      <c r="E346" s="10">
        <f t="shared" si="11"/>
        <v>0.95664930206315746</v>
      </c>
      <c r="F346" s="7"/>
    </row>
    <row r="347" spans="1:6" x14ac:dyDescent="0.25">
      <c r="A347" s="7" t="s">
        <v>739</v>
      </c>
      <c r="B347" s="7" t="s">
        <v>740</v>
      </c>
      <c r="C347" s="8">
        <v>3030</v>
      </c>
      <c r="D347" s="9">
        <f t="shared" si="10"/>
        <v>2.1996438899954461E-4</v>
      </c>
      <c r="E347" s="10">
        <f t="shared" si="11"/>
        <v>0.95686926645215697</v>
      </c>
      <c r="F347" s="7"/>
    </row>
    <row r="348" spans="1:6" x14ac:dyDescent="0.25">
      <c r="A348" s="7" t="s">
        <v>619</v>
      </c>
      <c r="B348" s="7" t="s">
        <v>620</v>
      </c>
      <c r="C348" s="8">
        <v>3000</v>
      </c>
      <c r="D348" s="9">
        <f t="shared" si="10"/>
        <v>2.1778652376192536E-4</v>
      </c>
      <c r="E348" s="10">
        <f t="shared" si="11"/>
        <v>0.95708705297591889</v>
      </c>
      <c r="F348" s="7"/>
    </row>
    <row r="349" spans="1:6" x14ac:dyDescent="0.25">
      <c r="A349" s="7" t="s">
        <v>1741</v>
      </c>
      <c r="B349" s="7" t="s">
        <v>1742</v>
      </c>
      <c r="C349" s="8">
        <v>2980</v>
      </c>
      <c r="D349" s="9">
        <f t="shared" si="10"/>
        <v>2.1633461360351253E-4</v>
      </c>
      <c r="E349" s="10">
        <f t="shared" si="11"/>
        <v>0.95730338758952238</v>
      </c>
      <c r="F349" s="7"/>
    </row>
    <row r="350" spans="1:6" x14ac:dyDescent="0.25">
      <c r="A350" s="7" t="s">
        <v>2215</v>
      </c>
      <c r="B350" s="7" t="s">
        <v>2216</v>
      </c>
      <c r="C350" s="8">
        <v>2975</v>
      </c>
      <c r="D350" s="9">
        <f t="shared" si="10"/>
        <v>2.159716360639093E-4</v>
      </c>
      <c r="E350" s="10">
        <f t="shared" si="11"/>
        <v>0.95751935922558629</v>
      </c>
      <c r="F350" s="7"/>
    </row>
    <row r="351" spans="1:6" x14ac:dyDescent="0.25">
      <c r="A351" s="7" t="s">
        <v>1763</v>
      </c>
      <c r="B351" s="7" t="s">
        <v>1764</v>
      </c>
      <c r="C351" s="8">
        <v>2970</v>
      </c>
      <c r="D351" s="9">
        <f t="shared" si="10"/>
        <v>2.156086585243061E-4</v>
      </c>
      <c r="E351" s="10">
        <f t="shared" si="11"/>
        <v>0.95773496788411061</v>
      </c>
      <c r="F351" s="7"/>
    </row>
    <row r="352" spans="1:6" x14ac:dyDescent="0.25">
      <c r="A352" s="7" t="s">
        <v>2273</v>
      </c>
      <c r="B352" s="7" t="s">
        <v>2274</v>
      </c>
      <c r="C352" s="8">
        <v>2940</v>
      </c>
      <c r="D352" s="9">
        <f t="shared" si="10"/>
        <v>2.1343079328668685E-4</v>
      </c>
      <c r="E352" s="10">
        <f t="shared" si="11"/>
        <v>0.95794839867739734</v>
      </c>
      <c r="F352" s="7"/>
    </row>
    <row r="353" spans="1:6" x14ac:dyDescent="0.25">
      <c r="A353" s="7" t="s">
        <v>681</v>
      </c>
      <c r="B353" s="7" t="s">
        <v>682</v>
      </c>
      <c r="C353" s="8">
        <v>2930</v>
      </c>
      <c r="D353" s="9">
        <f t="shared" si="10"/>
        <v>2.1270483820748042E-4</v>
      </c>
      <c r="E353" s="10">
        <f t="shared" si="11"/>
        <v>0.9581611035156048</v>
      </c>
      <c r="F353" s="7"/>
    </row>
    <row r="354" spans="1:6" x14ac:dyDescent="0.25">
      <c r="A354" s="7" t="s">
        <v>2229</v>
      </c>
      <c r="B354" s="7" t="s">
        <v>2230</v>
      </c>
      <c r="C354" s="8">
        <v>2905</v>
      </c>
      <c r="D354" s="9">
        <f t="shared" si="10"/>
        <v>2.108899505094644E-4</v>
      </c>
      <c r="E354" s="10">
        <f t="shared" si="11"/>
        <v>0.95837199346611424</v>
      </c>
      <c r="F354" s="7"/>
    </row>
    <row r="355" spans="1:6" x14ac:dyDescent="0.25">
      <c r="A355" s="7" t="s">
        <v>2736</v>
      </c>
      <c r="B355" s="7" t="s">
        <v>2737</v>
      </c>
      <c r="C355" s="8">
        <v>2905</v>
      </c>
      <c r="D355" s="9">
        <f t="shared" si="10"/>
        <v>2.108899505094644E-4</v>
      </c>
      <c r="E355" s="10">
        <f t="shared" si="11"/>
        <v>0.95858288341662368</v>
      </c>
      <c r="F355" s="7"/>
    </row>
    <row r="356" spans="1:6" x14ac:dyDescent="0.25">
      <c r="A356" s="7" t="s">
        <v>1454</v>
      </c>
      <c r="B356" s="7" t="s">
        <v>1455</v>
      </c>
      <c r="C356" s="8">
        <v>2897</v>
      </c>
      <c r="D356" s="9">
        <f t="shared" si="10"/>
        <v>2.1030918644609925E-4</v>
      </c>
      <c r="E356" s="10">
        <f t="shared" si="11"/>
        <v>0.95879319260306972</v>
      </c>
      <c r="F356" s="7"/>
    </row>
    <row r="357" spans="1:6" x14ac:dyDescent="0.25">
      <c r="A357" s="7" t="s">
        <v>1983</v>
      </c>
      <c r="B357" s="7" t="s">
        <v>1984</v>
      </c>
      <c r="C357" s="8">
        <v>2887</v>
      </c>
      <c r="D357" s="9">
        <f t="shared" si="10"/>
        <v>2.0958323136689282E-4</v>
      </c>
      <c r="E357" s="10">
        <f t="shared" si="11"/>
        <v>0.9590027758344366</v>
      </c>
      <c r="F357" s="7"/>
    </row>
    <row r="358" spans="1:6" x14ac:dyDescent="0.25">
      <c r="A358" s="7" t="s">
        <v>2069</v>
      </c>
      <c r="B358" s="7" t="s">
        <v>2070</v>
      </c>
      <c r="C358" s="8">
        <v>2880</v>
      </c>
      <c r="D358" s="9">
        <f t="shared" si="10"/>
        <v>2.0907506281144834E-4</v>
      </c>
      <c r="E358" s="10">
        <f t="shared" si="11"/>
        <v>0.95921185089724803</v>
      </c>
      <c r="F358" s="7"/>
    </row>
    <row r="359" spans="1:6" x14ac:dyDescent="0.25">
      <c r="A359" s="7" t="s">
        <v>2384</v>
      </c>
      <c r="B359" s="7" t="s">
        <v>2385</v>
      </c>
      <c r="C359" s="8">
        <v>2880</v>
      </c>
      <c r="D359" s="9">
        <f t="shared" si="10"/>
        <v>2.0907506281144834E-4</v>
      </c>
      <c r="E359" s="10">
        <f t="shared" si="11"/>
        <v>0.95942092596005946</v>
      </c>
      <c r="F359" s="7"/>
    </row>
    <row r="360" spans="1:6" x14ac:dyDescent="0.25">
      <c r="A360" s="7" t="s">
        <v>1957</v>
      </c>
      <c r="B360" s="7" t="s">
        <v>1958</v>
      </c>
      <c r="C360" s="8">
        <v>2850</v>
      </c>
      <c r="D360" s="9">
        <f t="shared" si="10"/>
        <v>2.0689719757382909E-4</v>
      </c>
      <c r="E360" s="10">
        <f t="shared" si="11"/>
        <v>0.95962782315763329</v>
      </c>
      <c r="F360" s="7"/>
    </row>
    <row r="361" spans="1:6" x14ac:dyDescent="0.25">
      <c r="A361" s="7" t="s">
        <v>234</v>
      </c>
      <c r="B361" s="7" t="s">
        <v>235</v>
      </c>
      <c r="C361" s="8">
        <v>2820</v>
      </c>
      <c r="D361" s="9">
        <f t="shared" si="10"/>
        <v>2.0471933233620984E-4</v>
      </c>
      <c r="E361" s="10">
        <f t="shared" si="11"/>
        <v>0.95983254248996952</v>
      </c>
      <c r="F361" s="7"/>
    </row>
    <row r="362" spans="1:6" x14ac:dyDescent="0.25">
      <c r="A362" s="7" t="s">
        <v>2157</v>
      </c>
      <c r="B362" s="7" t="s">
        <v>2158</v>
      </c>
      <c r="C362" s="8">
        <v>2820</v>
      </c>
      <c r="D362" s="9">
        <f t="shared" si="10"/>
        <v>2.0471933233620984E-4</v>
      </c>
      <c r="E362" s="10">
        <f t="shared" si="11"/>
        <v>0.96003726182230575</v>
      </c>
      <c r="F362" s="7"/>
    </row>
    <row r="363" spans="1:6" x14ac:dyDescent="0.25">
      <c r="A363" s="7" t="s">
        <v>1743</v>
      </c>
      <c r="B363" s="7" t="s">
        <v>1744</v>
      </c>
      <c r="C363" s="8">
        <v>2810</v>
      </c>
      <c r="D363" s="9">
        <f t="shared" si="10"/>
        <v>2.0399337725700341E-4</v>
      </c>
      <c r="E363" s="10">
        <f t="shared" si="11"/>
        <v>0.96024125519956272</v>
      </c>
      <c r="F363" s="7"/>
    </row>
    <row r="364" spans="1:6" x14ac:dyDescent="0.25">
      <c r="A364" s="7" t="s">
        <v>1550</v>
      </c>
      <c r="B364" s="7" t="s">
        <v>1551</v>
      </c>
      <c r="C364" s="8">
        <v>2775</v>
      </c>
      <c r="D364" s="9">
        <f t="shared" si="10"/>
        <v>2.0145253447978096E-4</v>
      </c>
      <c r="E364" s="10">
        <f t="shared" si="11"/>
        <v>0.9604427077340425</v>
      </c>
      <c r="F364" s="7"/>
    </row>
    <row r="365" spans="1:6" x14ac:dyDescent="0.25">
      <c r="A365" s="7" t="s">
        <v>2486</v>
      </c>
      <c r="B365" s="7" t="s">
        <v>2487</v>
      </c>
      <c r="C365" s="8">
        <v>2730</v>
      </c>
      <c r="D365" s="9">
        <f t="shared" si="10"/>
        <v>1.9818573662335208E-4</v>
      </c>
      <c r="E365" s="10">
        <f t="shared" si="11"/>
        <v>0.96064089347066584</v>
      </c>
      <c r="F365" s="7"/>
    </row>
    <row r="366" spans="1:6" x14ac:dyDescent="0.25">
      <c r="A366" s="7" t="s">
        <v>318</v>
      </c>
      <c r="B366" s="7" t="s">
        <v>319</v>
      </c>
      <c r="C366" s="8">
        <v>2728</v>
      </c>
      <c r="D366" s="9">
        <f t="shared" si="10"/>
        <v>1.980405456075108E-4</v>
      </c>
      <c r="E366" s="10">
        <f t="shared" si="11"/>
        <v>0.96083893401627329</v>
      </c>
      <c r="F366" s="7"/>
    </row>
    <row r="367" spans="1:6" x14ac:dyDescent="0.25">
      <c r="A367" s="7" t="s">
        <v>2113</v>
      </c>
      <c r="B367" s="7" t="s">
        <v>2114</v>
      </c>
      <c r="C367" s="8">
        <v>2700</v>
      </c>
      <c r="D367" s="9">
        <f t="shared" si="10"/>
        <v>1.9600787138573283E-4</v>
      </c>
      <c r="E367" s="10">
        <f t="shared" si="11"/>
        <v>0.96103494188765903</v>
      </c>
      <c r="F367" s="7"/>
    </row>
    <row r="368" spans="1:6" x14ac:dyDescent="0.25">
      <c r="A368" s="7" t="s">
        <v>2814</v>
      </c>
      <c r="B368" s="7" t="s">
        <v>2815</v>
      </c>
      <c r="C368" s="8">
        <v>2700</v>
      </c>
      <c r="D368" s="9">
        <f t="shared" si="10"/>
        <v>1.9600787138573283E-4</v>
      </c>
      <c r="E368" s="10">
        <f t="shared" si="11"/>
        <v>0.96123094975904477</v>
      </c>
      <c r="F368" s="7"/>
    </row>
    <row r="369" spans="1:6" x14ac:dyDescent="0.25">
      <c r="A369" s="7" t="s">
        <v>424</v>
      </c>
      <c r="B369" s="7" t="s">
        <v>425</v>
      </c>
      <c r="C369" s="8">
        <v>2690</v>
      </c>
      <c r="D369" s="9">
        <f t="shared" si="10"/>
        <v>1.952819163065264E-4</v>
      </c>
      <c r="E369" s="10">
        <f t="shared" si="11"/>
        <v>0.96142623167535135</v>
      </c>
      <c r="F369" s="7"/>
    </row>
    <row r="370" spans="1:6" x14ac:dyDescent="0.25">
      <c r="A370" s="7" t="s">
        <v>693</v>
      </c>
      <c r="B370" s="7" t="s">
        <v>694</v>
      </c>
      <c r="C370" s="8">
        <v>2664</v>
      </c>
      <c r="D370" s="9">
        <f t="shared" si="10"/>
        <v>1.9339443310058971E-4</v>
      </c>
      <c r="E370" s="10">
        <f t="shared" si="11"/>
        <v>0.96161962610845197</v>
      </c>
      <c r="F370" s="7"/>
    </row>
    <row r="371" spans="1:6" x14ac:dyDescent="0.25">
      <c r="A371" s="7" t="s">
        <v>2155</v>
      </c>
      <c r="B371" s="7" t="s">
        <v>2156</v>
      </c>
      <c r="C371" s="8">
        <v>2662</v>
      </c>
      <c r="D371" s="9">
        <f t="shared" si="10"/>
        <v>1.9324924208474843E-4</v>
      </c>
      <c r="E371" s="10">
        <f t="shared" si="11"/>
        <v>0.96181287535053672</v>
      </c>
      <c r="F371" s="7"/>
    </row>
    <row r="372" spans="1:6" x14ac:dyDescent="0.25">
      <c r="A372" s="7" t="s">
        <v>518</v>
      </c>
      <c r="B372" s="7" t="s">
        <v>519</v>
      </c>
      <c r="C372" s="8">
        <v>2660</v>
      </c>
      <c r="D372" s="9">
        <f t="shared" si="10"/>
        <v>1.9310405106890715E-4</v>
      </c>
      <c r="E372" s="10">
        <f t="shared" si="11"/>
        <v>0.96200597940160559</v>
      </c>
      <c r="F372" s="7"/>
    </row>
    <row r="373" spans="1:6" x14ac:dyDescent="0.25">
      <c r="A373" s="7" t="s">
        <v>56</v>
      </c>
      <c r="B373" s="7" t="s">
        <v>57</v>
      </c>
      <c r="C373" s="8">
        <v>2650</v>
      </c>
      <c r="D373" s="9">
        <f t="shared" si="10"/>
        <v>1.9237809598970072E-4</v>
      </c>
      <c r="E373" s="10">
        <f t="shared" si="11"/>
        <v>0.9621983574975953</v>
      </c>
      <c r="F373" s="7"/>
    </row>
    <row r="374" spans="1:6" x14ac:dyDescent="0.25">
      <c r="A374" s="7" t="s">
        <v>1362</v>
      </c>
      <c r="B374" s="7" t="s">
        <v>1363</v>
      </c>
      <c r="C374" s="8">
        <v>2640</v>
      </c>
      <c r="D374" s="9">
        <f t="shared" si="10"/>
        <v>1.9165214091049432E-4</v>
      </c>
      <c r="E374" s="10">
        <f t="shared" si="11"/>
        <v>0.96239000963850585</v>
      </c>
      <c r="F374" s="7"/>
    </row>
    <row r="375" spans="1:6" x14ac:dyDescent="0.25">
      <c r="A375" s="7" t="s">
        <v>2077</v>
      </c>
      <c r="B375" s="7" t="s">
        <v>2078</v>
      </c>
      <c r="C375" s="8">
        <v>2640</v>
      </c>
      <c r="D375" s="9">
        <f t="shared" si="10"/>
        <v>1.9165214091049432E-4</v>
      </c>
      <c r="E375" s="10">
        <f t="shared" si="11"/>
        <v>0.9625816617794164</v>
      </c>
      <c r="F375" s="7"/>
    </row>
    <row r="376" spans="1:6" x14ac:dyDescent="0.25">
      <c r="A376" s="7" t="s">
        <v>1408</v>
      </c>
      <c r="B376" s="7" t="s">
        <v>1409</v>
      </c>
      <c r="C376" s="8">
        <v>2623</v>
      </c>
      <c r="D376" s="9">
        <f t="shared" si="10"/>
        <v>1.9041801727584341E-4</v>
      </c>
      <c r="E376" s="10">
        <f t="shared" si="11"/>
        <v>0.96277207979669222</v>
      </c>
      <c r="F376" s="7"/>
    </row>
    <row r="377" spans="1:6" x14ac:dyDescent="0.25">
      <c r="A377" s="7" t="s">
        <v>188</v>
      </c>
      <c r="B377" s="7" t="s">
        <v>189</v>
      </c>
      <c r="C377" s="8">
        <v>2599</v>
      </c>
      <c r="D377" s="9">
        <f t="shared" si="10"/>
        <v>1.88675725085748E-4</v>
      </c>
      <c r="E377" s="10">
        <f t="shared" si="11"/>
        <v>0.96296075552177796</v>
      </c>
      <c r="F377" s="7"/>
    </row>
    <row r="378" spans="1:6" x14ac:dyDescent="0.25">
      <c r="A378" s="7" t="s">
        <v>858</v>
      </c>
      <c r="B378" s="7" t="s">
        <v>859</v>
      </c>
      <c r="C378" s="8">
        <v>2580</v>
      </c>
      <c r="D378" s="9">
        <f t="shared" si="10"/>
        <v>1.8729641043525581E-4</v>
      </c>
      <c r="E378" s="10">
        <f t="shared" si="11"/>
        <v>0.9631480519322132</v>
      </c>
      <c r="F378" s="7"/>
    </row>
    <row r="379" spans="1:6" x14ac:dyDescent="0.25">
      <c r="A379" s="7" t="s">
        <v>2404</v>
      </c>
      <c r="B379" s="7" t="s">
        <v>2405</v>
      </c>
      <c r="C379" s="8">
        <v>2565</v>
      </c>
      <c r="D379" s="9">
        <f t="shared" si="10"/>
        <v>1.8620747781644619E-4</v>
      </c>
      <c r="E379" s="10">
        <f t="shared" si="11"/>
        <v>0.96333425941002959</v>
      </c>
      <c r="F379" s="7"/>
    </row>
    <row r="380" spans="1:6" x14ac:dyDescent="0.25">
      <c r="A380" s="7" t="s">
        <v>2494</v>
      </c>
      <c r="B380" s="7" t="s">
        <v>2495</v>
      </c>
      <c r="C380" s="8">
        <v>2554</v>
      </c>
      <c r="D380" s="9">
        <f t="shared" si="10"/>
        <v>1.8540892722931912E-4</v>
      </c>
      <c r="E380" s="10">
        <f t="shared" si="11"/>
        <v>0.96351966833725888</v>
      </c>
      <c r="F380" s="7"/>
    </row>
    <row r="381" spans="1:6" x14ac:dyDescent="0.25">
      <c r="A381" s="7" t="s">
        <v>2524</v>
      </c>
      <c r="B381" s="7" t="s">
        <v>2525</v>
      </c>
      <c r="C381" s="8">
        <v>2550</v>
      </c>
      <c r="D381" s="9">
        <f t="shared" si="10"/>
        <v>1.8511854519763656E-4</v>
      </c>
      <c r="E381" s="10">
        <f t="shared" si="11"/>
        <v>0.96370478688245653</v>
      </c>
      <c r="F381" s="7"/>
    </row>
    <row r="382" spans="1:6" x14ac:dyDescent="0.25">
      <c r="A382" s="7" t="s">
        <v>2145</v>
      </c>
      <c r="B382" s="7" t="s">
        <v>2146</v>
      </c>
      <c r="C382" s="8">
        <v>2520</v>
      </c>
      <c r="D382" s="9">
        <f t="shared" si="10"/>
        <v>1.8294067996001731E-4</v>
      </c>
      <c r="E382" s="10">
        <f t="shared" si="11"/>
        <v>0.96388772756241659</v>
      </c>
      <c r="F382" s="7"/>
    </row>
    <row r="383" spans="1:6" x14ac:dyDescent="0.25">
      <c r="A383" s="7" t="s">
        <v>2940</v>
      </c>
      <c r="B383" s="7" t="s">
        <v>2941</v>
      </c>
      <c r="C383" s="8">
        <v>2520</v>
      </c>
      <c r="D383" s="9">
        <f t="shared" si="10"/>
        <v>1.8294067996001731E-4</v>
      </c>
      <c r="E383" s="10">
        <f t="shared" si="11"/>
        <v>0.96407066824237664</v>
      </c>
      <c r="F383" s="7"/>
    </row>
    <row r="384" spans="1:6" x14ac:dyDescent="0.25">
      <c r="A384" s="7" t="s">
        <v>1817</v>
      </c>
      <c r="B384" s="7" t="s">
        <v>1818</v>
      </c>
      <c r="C384" s="8">
        <v>2511</v>
      </c>
      <c r="D384" s="9">
        <f t="shared" si="10"/>
        <v>1.8228732038873152E-4</v>
      </c>
      <c r="E384" s="10">
        <f t="shared" si="11"/>
        <v>0.96425295556276536</v>
      </c>
      <c r="F384" s="7"/>
    </row>
    <row r="385" spans="1:6" x14ac:dyDescent="0.25">
      <c r="A385" s="7" t="s">
        <v>394</v>
      </c>
      <c r="B385" s="7" t="s">
        <v>395</v>
      </c>
      <c r="C385" s="8">
        <v>2504</v>
      </c>
      <c r="D385" s="9">
        <f t="shared" si="10"/>
        <v>1.8177915183328704E-4</v>
      </c>
      <c r="E385" s="10">
        <f t="shared" si="11"/>
        <v>0.96443473471459862</v>
      </c>
      <c r="F385" s="7"/>
    </row>
    <row r="386" spans="1:6" x14ac:dyDescent="0.25">
      <c r="A386" s="7" t="s">
        <v>2918</v>
      </c>
      <c r="B386" s="7" t="s">
        <v>2919</v>
      </c>
      <c r="C386" s="8">
        <v>2490</v>
      </c>
      <c r="D386" s="9">
        <f t="shared" ref="D386:D449" si="12">C386/$C$1552</f>
        <v>1.8076281472239805E-4</v>
      </c>
      <c r="E386" s="10">
        <f t="shared" si="11"/>
        <v>0.96461549752932096</v>
      </c>
      <c r="F386" s="7"/>
    </row>
    <row r="387" spans="1:6" x14ac:dyDescent="0.25">
      <c r="A387" s="7" t="s">
        <v>2922</v>
      </c>
      <c r="B387" s="7" t="s">
        <v>2923</v>
      </c>
      <c r="C387" s="8">
        <v>2490</v>
      </c>
      <c r="D387" s="9">
        <f t="shared" si="12"/>
        <v>1.8076281472239805E-4</v>
      </c>
      <c r="E387" s="10">
        <f t="shared" ref="E387:E450" si="13">E386+D387</f>
        <v>0.96479626034404331</v>
      </c>
      <c r="F387" s="7"/>
    </row>
    <row r="388" spans="1:6" x14ac:dyDescent="0.25">
      <c r="A388" s="7" t="s">
        <v>1017</v>
      </c>
      <c r="B388" s="7" t="s">
        <v>1018</v>
      </c>
      <c r="C388" s="8">
        <v>2462</v>
      </c>
      <c r="D388" s="9">
        <f t="shared" si="12"/>
        <v>1.7873014050062008E-4</v>
      </c>
      <c r="E388" s="10">
        <f t="shared" si="13"/>
        <v>0.96497499048454394</v>
      </c>
      <c r="F388" s="7"/>
    </row>
    <row r="389" spans="1:6" x14ac:dyDescent="0.25">
      <c r="A389" s="7" t="s">
        <v>128</v>
      </c>
      <c r="B389" s="7" t="s">
        <v>129</v>
      </c>
      <c r="C389" s="8">
        <v>2460</v>
      </c>
      <c r="D389" s="9">
        <f t="shared" si="12"/>
        <v>1.785849494847788E-4</v>
      </c>
      <c r="E389" s="10">
        <f t="shared" si="13"/>
        <v>0.96515357543402869</v>
      </c>
      <c r="F389" s="7"/>
    </row>
    <row r="390" spans="1:6" x14ac:dyDescent="0.25">
      <c r="A390" s="7" t="s">
        <v>1298</v>
      </c>
      <c r="B390" s="7" t="s">
        <v>1299</v>
      </c>
      <c r="C390" s="8">
        <v>2460</v>
      </c>
      <c r="D390" s="9">
        <f t="shared" si="12"/>
        <v>1.785849494847788E-4</v>
      </c>
      <c r="E390" s="10">
        <f t="shared" si="13"/>
        <v>0.96533216038351344</v>
      </c>
      <c r="F390" s="7"/>
    </row>
    <row r="391" spans="1:6" x14ac:dyDescent="0.25">
      <c r="A391" s="7" t="s">
        <v>88</v>
      </c>
      <c r="B391" s="7" t="s">
        <v>89</v>
      </c>
      <c r="C391" s="8">
        <v>2448</v>
      </c>
      <c r="D391" s="9">
        <f t="shared" si="12"/>
        <v>1.7771380338973109E-4</v>
      </c>
      <c r="E391" s="10">
        <f t="shared" si="13"/>
        <v>0.96550987418690315</v>
      </c>
      <c r="F391" s="7"/>
    </row>
    <row r="392" spans="1:6" x14ac:dyDescent="0.25">
      <c r="A392" s="7" t="s">
        <v>1214</v>
      </c>
      <c r="B392" s="7" t="s">
        <v>1215</v>
      </c>
      <c r="C392" s="8">
        <v>2442</v>
      </c>
      <c r="D392" s="9">
        <f t="shared" si="12"/>
        <v>1.7727823034220723E-4</v>
      </c>
      <c r="E392" s="10">
        <f t="shared" si="13"/>
        <v>0.96568715241724534</v>
      </c>
      <c r="F392" s="7"/>
    </row>
    <row r="393" spans="1:6" x14ac:dyDescent="0.25">
      <c r="A393" s="7" t="s">
        <v>1857</v>
      </c>
      <c r="B393" s="7" t="s">
        <v>1858</v>
      </c>
      <c r="C393" s="8">
        <v>2439</v>
      </c>
      <c r="D393" s="9">
        <f t="shared" si="12"/>
        <v>1.7706044381844531E-4</v>
      </c>
      <c r="E393" s="10">
        <f t="shared" si="13"/>
        <v>0.96586421286106383</v>
      </c>
      <c r="F393" s="7"/>
    </row>
    <row r="394" spans="1:6" x14ac:dyDescent="0.25">
      <c r="A394" s="7" t="s">
        <v>352</v>
      </c>
      <c r="B394" s="7" t="s">
        <v>353</v>
      </c>
      <c r="C394" s="8">
        <v>2438</v>
      </c>
      <c r="D394" s="9">
        <f t="shared" si="12"/>
        <v>1.7698784831052467E-4</v>
      </c>
      <c r="E394" s="10">
        <f t="shared" si="13"/>
        <v>0.96604120070937438</v>
      </c>
      <c r="F394" s="7"/>
    </row>
    <row r="395" spans="1:6" x14ac:dyDescent="0.25">
      <c r="A395" s="7" t="s">
        <v>2123</v>
      </c>
      <c r="B395" s="7" t="s">
        <v>2124</v>
      </c>
      <c r="C395" s="8">
        <v>2421</v>
      </c>
      <c r="D395" s="9">
        <f t="shared" si="12"/>
        <v>1.7575372467587376E-4</v>
      </c>
      <c r="E395" s="10">
        <f t="shared" si="13"/>
        <v>0.9662169544340502</v>
      </c>
      <c r="F395" s="7"/>
    </row>
    <row r="396" spans="1:6" x14ac:dyDescent="0.25">
      <c r="A396" s="7" t="s">
        <v>1232</v>
      </c>
      <c r="B396" s="7" t="s">
        <v>1233</v>
      </c>
      <c r="C396" s="8">
        <v>2415</v>
      </c>
      <c r="D396" s="9">
        <f t="shared" si="12"/>
        <v>1.7531815162834992E-4</v>
      </c>
      <c r="E396" s="10">
        <f t="shared" si="13"/>
        <v>0.9663922725856785</v>
      </c>
      <c r="F396" s="7"/>
    </row>
    <row r="397" spans="1:6" x14ac:dyDescent="0.25">
      <c r="A397" s="7" t="s">
        <v>1989</v>
      </c>
      <c r="B397" s="7" t="s">
        <v>1990</v>
      </c>
      <c r="C397" s="8">
        <v>2411</v>
      </c>
      <c r="D397" s="9">
        <f t="shared" si="12"/>
        <v>1.7502776959666734E-4</v>
      </c>
      <c r="E397" s="10">
        <f t="shared" si="13"/>
        <v>0.96656730035527516</v>
      </c>
      <c r="F397" s="7"/>
    </row>
    <row r="398" spans="1:6" x14ac:dyDescent="0.25">
      <c r="A398" s="7" t="s">
        <v>2655</v>
      </c>
      <c r="B398" s="7" t="s">
        <v>2656</v>
      </c>
      <c r="C398" s="8">
        <v>2400</v>
      </c>
      <c r="D398" s="9">
        <f t="shared" si="12"/>
        <v>1.742292190095403E-4</v>
      </c>
      <c r="E398" s="10">
        <f t="shared" si="13"/>
        <v>0.96674152957428472</v>
      </c>
      <c r="F398" s="7"/>
    </row>
    <row r="399" spans="1:6" x14ac:dyDescent="0.25">
      <c r="A399" s="7" t="s">
        <v>3072</v>
      </c>
      <c r="B399" s="7" t="s">
        <v>3073</v>
      </c>
      <c r="C399" s="8">
        <v>2400</v>
      </c>
      <c r="D399" s="9">
        <f t="shared" si="12"/>
        <v>1.742292190095403E-4</v>
      </c>
      <c r="E399" s="10">
        <f t="shared" si="13"/>
        <v>0.96691575879329428</v>
      </c>
      <c r="F399" s="7"/>
    </row>
    <row r="400" spans="1:6" x14ac:dyDescent="0.25">
      <c r="A400" s="7" t="s">
        <v>886</v>
      </c>
      <c r="B400" s="7" t="s">
        <v>887</v>
      </c>
      <c r="C400" s="8">
        <v>2370</v>
      </c>
      <c r="D400" s="9">
        <f t="shared" si="12"/>
        <v>1.7205135377192104E-4</v>
      </c>
      <c r="E400" s="10">
        <f t="shared" si="13"/>
        <v>0.96708781014706624</v>
      </c>
      <c r="F400" s="7"/>
    </row>
    <row r="401" spans="1:6" x14ac:dyDescent="0.25">
      <c r="A401" s="7" t="s">
        <v>2147</v>
      </c>
      <c r="B401" s="7" t="s">
        <v>2148</v>
      </c>
      <c r="C401" s="8">
        <v>2370</v>
      </c>
      <c r="D401" s="9">
        <f t="shared" si="12"/>
        <v>1.7205135377192104E-4</v>
      </c>
      <c r="E401" s="10">
        <f t="shared" si="13"/>
        <v>0.9672598615008382</v>
      </c>
      <c r="F401" s="7"/>
    </row>
    <row r="402" spans="1:6" x14ac:dyDescent="0.25">
      <c r="A402" s="7" t="s">
        <v>659</v>
      </c>
      <c r="B402" s="7" t="s">
        <v>660</v>
      </c>
      <c r="C402" s="8">
        <v>2350</v>
      </c>
      <c r="D402" s="9">
        <f t="shared" si="12"/>
        <v>1.7059944361350819E-4</v>
      </c>
      <c r="E402" s="10">
        <f t="shared" si="13"/>
        <v>0.96743046094445173</v>
      </c>
      <c r="F402" s="7"/>
    </row>
    <row r="403" spans="1:6" x14ac:dyDescent="0.25">
      <c r="A403" s="7" t="s">
        <v>777</v>
      </c>
      <c r="B403" s="7" t="s">
        <v>778</v>
      </c>
      <c r="C403" s="8">
        <v>2332</v>
      </c>
      <c r="D403" s="9">
        <f t="shared" si="12"/>
        <v>1.6929272447093664E-4</v>
      </c>
      <c r="E403" s="10">
        <f t="shared" si="13"/>
        <v>0.9675997536689227</v>
      </c>
      <c r="F403" s="7"/>
    </row>
    <row r="404" spans="1:6" x14ac:dyDescent="0.25">
      <c r="A404" s="7" t="s">
        <v>380</v>
      </c>
      <c r="B404" s="7" t="s">
        <v>381</v>
      </c>
      <c r="C404" s="8">
        <v>2296</v>
      </c>
      <c r="D404" s="9">
        <f t="shared" si="12"/>
        <v>1.6667928618579355E-4</v>
      </c>
      <c r="E404" s="10">
        <f t="shared" si="13"/>
        <v>0.96776643295510845</v>
      </c>
      <c r="F404" s="7"/>
    </row>
    <row r="405" spans="1:6" x14ac:dyDescent="0.25">
      <c r="A405" s="7" t="s">
        <v>3082</v>
      </c>
      <c r="B405" s="7" t="s">
        <v>3083</v>
      </c>
      <c r="C405" s="8">
        <v>2281</v>
      </c>
      <c r="D405" s="9">
        <f t="shared" si="12"/>
        <v>1.6559035356698392E-4</v>
      </c>
      <c r="E405" s="10">
        <f t="shared" si="13"/>
        <v>0.96793202330867545</v>
      </c>
      <c r="F405" s="7"/>
    </row>
    <row r="406" spans="1:6" x14ac:dyDescent="0.25">
      <c r="A406" s="7" t="s">
        <v>1506</v>
      </c>
      <c r="B406" s="7" t="s">
        <v>1507</v>
      </c>
      <c r="C406" s="8">
        <v>2271</v>
      </c>
      <c r="D406" s="9">
        <f t="shared" si="12"/>
        <v>1.648643984877775E-4</v>
      </c>
      <c r="E406" s="10">
        <f t="shared" si="13"/>
        <v>0.96809688770716318</v>
      </c>
      <c r="F406" s="7"/>
    </row>
    <row r="407" spans="1:6" x14ac:dyDescent="0.25">
      <c r="A407" s="7" t="s">
        <v>963</v>
      </c>
      <c r="B407" s="7" t="s">
        <v>964</v>
      </c>
      <c r="C407" s="8">
        <v>2249</v>
      </c>
      <c r="D407" s="9">
        <f t="shared" si="12"/>
        <v>1.6326729731352336E-4</v>
      </c>
      <c r="E407" s="10">
        <f t="shared" si="13"/>
        <v>0.96826015500447671</v>
      </c>
      <c r="F407" s="7"/>
    </row>
    <row r="408" spans="1:6" x14ac:dyDescent="0.25">
      <c r="A408" s="7" t="s">
        <v>603</v>
      </c>
      <c r="B408" s="7" t="s">
        <v>604</v>
      </c>
      <c r="C408" s="8">
        <v>2240</v>
      </c>
      <c r="D408" s="9">
        <f t="shared" si="12"/>
        <v>1.626139377422376E-4</v>
      </c>
      <c r="E408" s="10">
        <f t="shared" si="13"/>
        <v>0.9684227689422189</v>
      </c>
      <c r="F408" s="7"/>
    </row>
    <row r="409" spans="1:6" x14ac:dyDescent="0.25">
      <c r="A409" s="7" t="s">
        <v>1113</v>
      </c>
      <c r="B409" s="7" t="s">
        <v>1114</v>
      </c>
      <c r="C409" s="8">
        <v>2239</v>
      </c>
      <c r="D409" s="9">
        <f t="shared" si="12"/>
        <v>1.6254134223431696E-4</v>
      </c>
      <c r="E409" s="10">
        <f t="shared" si="13"/>
        <v>0.96858531028445327</v>
      </c>
      <c r="F409" s="7"/>
    </row>
    <row r="410" spans="1:6" x14ac:dyDescent="0.25">
      <c r="A410" s="7" t="s">
        <v>1111</v>
      </c>
      <c r="B410" s="7" t="s">
        <v>1112</v>
      </c>
      <c r="C410" s="8">
        <v>2234</v>
      </c>
      <c r="D410" s="9">
        <f t="shared" si="12"/>
        <v>1.6217836469471374E-4</v>
      </c>
      <c r="E410" s="10">
        <f t="shared" si="13"/>
        <v>0.96874748864914795</v>
      </c>
      <c r="F410" s="7"/>
    </row>
    <row r="411" spans="1:6" x14ac:dyDescent="0.25">
      <c r="A411" s="7" t="s">
        <v>1252</v>
      </c>
      <c r="B411" s="7" t="s">
        <v>1253</v>
      </c>
      <c r="C411" s="8">
        <v>2220</v>
      </c>
      <c r="D411" s="9">
        <f t="shared" si="12"/>
        <v>1.6116202758382475E-4</v>
      </c>
      <c r="E411" s="10">
        <f t="shared" si="13"/>
        <v>0.96890865067673182</v>
      </c>
      <c r="F411" s="7"/>
    </row>
    <row r="412" spans="1:6" x14ac:dyDescent="0.25">
      <c r="A412" s="7" t="s">
        <v>601</v>
      </c>
      <c r="B412" s="7" t="s">
        <v>602</v>
      </c>
      <c r="C412" s="8">
        <v>2214</v>
      </c>
      <c r="D412" s="9">
        <f t="shared" si="12"/>
        <v>1.6072645453630091E-4</v>
      </c>
      <c r="E412" s="10">
        <f t="shared" si="13"/>
        <v>0.96906937713126817</v>
      </c>
      <c r="F412" s="7"/>
    </row>
    <row r="413" spans="1:6" x14ac:dyDescent="0.25">
      <c r="A413" s="7" t="s">
        <v>2089</v>
      </c>
      <c r="B413" s="7" t="s">
        <v>2090</v>
      </c>
      <c r="C413" s="8">
        <v>2212</v>
      </c>
      <c r="D413" s="9">
        <f t="shared" si="12"/>
        <v>1.6058126352045963E-4</v>
      </c>
      <c r="E413" s="10">
        <f t="shared" si="13"/>
        <v>0.96922995839478865</v>
      </c>
      <c r="F413" s="7"/>
    </row>
    <row r="414" spans="1:6" x14ac:dyDescent="0.25">
      <c r="A414" s="7" t="s">
        <v>1374</v>
      </c>
      <c r="B414" s="7" t="s">
        <v>1375</v>
      </c>
      <c r="C414" s="8">
        <v>2195</v>
      </c>
      <c r="D414" s="9">
        <f t="shared" si="12"/>
        <v>1.5934713988580872E-4</v>
      </c>
      <c r="E414" s="10">
        <f t="shared" si="13"/>
        <v>0.96938930553467451</v>
      </c>
      <c r="F414" s="7"/>
    </row>
    <row r="415" spans="1:6" x14ac:dyDescent="0.25">
      <c r="A415" s="7" t="s">
        <v>358</v>
      </c>
      <c r="B415" s="7" t="s">
        <v>359</v>
      </c>
      <c r="C415" s="8">
        <v>2190</v>
      </c>
      <c r="D415" s="9">
        <f t="shared" si="12"/>
        <v>1.589841623462055E-4</v>
      </c>
      <c r="E415" s="10">
        <f t="shared" si="13"/>
        <v>0.96954828969702067</v>
      </c>
      <c r="F415" s="7"/>
    </row>
    <row r="416" spans="1:6" x14ac:dyDescent="0.25">
      <c r="A416" s="7" t="s">
        <v>2013</v>
      </c>
      <c r="B416" s="7" t="s">
        <v>2014</v>
      </c>
      <c r="C416" s="8">
        <v>2190</v>
      </c>
      <c r="D416" s="9">
        <f t="shared" si="12"/>
        <v>1.589841623462055E-4</v>
      </c>
      <c r="E416" s="10">
        <f t="shared" si="13"/>
        <v>0.96970727385936684</v>
      </c>
      <c r="F416" s="7"/>
    </row>
    <row r="417" spans="1:6" x14ac:dyDescent="0.25">
      <c r="A417" s="7" t="s">
        <v>2574</v>
      </c>
      <c r="B417" s="7" t="s">
        <v>2575</v>
      </c>
      <c r="C417" s="8">
        <v>2190</v>
      </c>
      <c r="D417" s="9">
        <f t="shared" si="12"/>
        <v>1.589841623462055E-4</v>
      </c>
      <c r="E417" s="10">
        <f t="shared" si="13"/>
        <v>0.969866258021713</v>
      </c>
      <c r="F417" s="7"/>
    </row>
    <row r="418" spans="1:6" x14ac:dyDescent="0.25">
      <c r="A418" s="7" t="s">
        <v>2406</v>
      </c>
      <c r="B418" s="7" t="s">
        <v>2407</v>
      </c>
      <c r="C418" s="8">
        <v>2175</v>
      </c>
      <c r="D418" s="9">
        <f t="shared" si="12"/>
        <v>1.5789522972739587E-4</v>
      </c>
      <c r="E418" s="10">
        <f t="shared" si="13"/>
        <v>0.97002415325144042</v>
      </c>
      <c r="F418" s="7"/>
    </row>
    <row r="419" spans="1:6" x14ac:dyDescent="0.25">
      <c r="A419" s="7" t="s">
        <v>1446</v>
      </c>
      <c r="B419" s="7" t="s">
        <v>1447</v>
      </c>
      <c r="C419" s="8">
        <v>2155</v>
      </c>
      <c r="D419" s="9">
        <f t="shared" si="12"/>
        <v>1.5644331956898304E-4</v>
      </c>
      <c r="E419" s="10">
        <f t="shared" si="13"/>
        <v>0.97018059657100941</v>
      </c>
      <c r="F419" s="7"/>
    </row>
    <row r="420" spans="1:6" x14ac:dyDescent="0.25">
      <c r="A420" s="7" t="s">
        <v>76</v>
      </c>
      <c r="B420" s="7" t="s">
        <v>77</v>
      </c>
      <c r="C420" s="8">
        <v>2152</v>
      </c>
      <c r="D420" s="9">
        <f t="shared" si="12"/>
        <v>1.5622553304522112E-4</v>
      </c>
      <c r="E420" s="10">
        <f t="shared" si="13"/>
        <v>0.97033682210405459</v>
      </c>
      <c r="F420" s="7"/>
    </row>
    <row r="421" spans="1:6" x14ac:dyDescent="0.25">
      <c r="A421" s="7" t="s">
        <v>84</v>
      </c>
      <c r="B421" s="7" t="s">
        <v>85</v>
      </c>
      <c r="C421" s="8">
        <v>2130</v>
      </c>
      <c r="D421" s="9">
        <f t="shared" si="12"/>
        <v>1.5462843187096699E-4</v>
      </c>
      <c r="E421" s="10">
        <f t="shared" si="13"/>
        <v>0.97049145053592556</v>
      </c>
      <c r="F421" s="7"/>
    </row>
    <row r="422" spans="1:6" x14ac:dyDescent="0.25">
      <c r="A422" s="7" t="s">
        <v>2536</v>
      </c>
      <c r="B422" s="7" t="s">
        <v>2537</v>
      </c>
      <c r="C422" s="8">
        <v>2130</v>
      </c>
      <c r="D422" s="9">
        <f t="shared" si="12"/>
        <v>1.5462843187096699E-4</v>
      </c>
      <c r="E422" s="10">
        <f t="shared" si="13"/>
        <v>0.97064607896779653</v>
      </c>
      <c r="F422" s="7"/>
    </row>
    <row r="423" spans="1:6" x14ac:dyDescent="0.25">
      <c r="A423" s="7" t="s">
        <v>1310</v>
      </c>
      <c r="B423" s="7" t="s">
        <v>1311</v>
      </c>
      <c r="C423" s="8">
        <v>2100</v>
      </c>
      <c r="D423" s="9">
        <f t="shared" si="12"/>
        <v>1.5245056663334774E-4</v>
      </c>
      <c r="E423" s="10">
        <f t="shared" si="13"/>
        <v>0.97079852953442991</v>
      </c>
      <c r="F423" s="7"/>
    </row>
    <row r="424" spans="1:6" x14ac:dyDescent="0.25">
      <c r="A424" s="7" t="s">
        <v>2568</v>
      </c>
      <c r="B424" s="7" t="s">
        <v>2569</v>
      </c>
      <c r="C424" s="8">
        <v>2100</v>
      </c>
      <c r="D424" s="9">
        <f t="shared" si="12"/>
        <v>1.5245056663334774E-4</v>
      </c>
      <c r="E424" s="10">
        <f t="shared" si="13"/>
        <v>0.97095098010106329</v>
      </c>
      <c r="F424" s="7"/>
    </row>
    <row r="425" spans="1:6" x14ac:dyDescent="0.25">
      <c r="A425" s="7" t="s">
        <v>2926</v>
      </c>
      <c r="B425" s="7" t="s">
        <v>2927</v>
      </c>
      <c r="C425" s="8">
        <v>2092</v>
      </c>
      <c r="D425" s="9">
        <f t="shared" si="12"/>
        <v>1.5186980256998262E-4</v>
      </c>
      <c r="E425" s="10">
        <f t="shared" si="13"/>
        <v>0.97110284990363327</v>
      </c>
      <c r="F425" s="7"/>
    </row>
    <row r="426" spans="1:6" x14ac:dyDescent="0.25">
      <c r="A426" s="7" t="s">
        <v>484</v>
      </c>
      <c r="B426" s="7" t="s">
        <v>485</v>
      </c>
      <c r="C426" s="8">
        <v>2088</v>
      </c>
      <c r="D426" s="9">
        <f t="shared" si="12"/>
        <v>1.5157942053830006E-4</v>
      </c>
      <c r="E426" s="10">
        <f t="shared" si="13"/>
        <v>0.97125442932417161</v>
      </c>
      <c r="F426" s="7"/>
    </row>
    <row r="427" spans="1:6" x14ac:dyDescent="0.25">
      <c r="A427" s="7" t="s">
        <v>2331</v>
      </c>
      <c r="B427" s="7" t="s">
        <v>2332</v>
      </c>
      <c r="C427" s="8">
        <v>2054</v>
      </c>
      <c r="D427" s="9">
        <f t="shared" si="12"/>
        <v>1.4911117326899822E-4</v>
      </c>
      <c r="E427" s="10">
        <f t="shared" si="13"/>
        <v>0.9714035404974406</v>
      </c>
      <c r="F427" s="7"/>
    </row>
    <row r="428" spans="1:6" x14ac:dyDescent="0.25">
      <c r="A428" s="7" t="s">
        <v>1153</v>
      </c>
      <c r="B428" s="7" t="s">
        <v>1154</v>
      </c>
      <c r="C428" s="8">
        <v>2049</v>
      </c>
      <c r="D428" s="9">
        <f t="shared" si="12"/>
        <v>1.4874819572939502E-4</v>
      </c>
      <c r="E428" s="10">
        <f t="shared" si="13"/>
        <v>0.97155228869317001</v>
      </c>
      <c r="F428" s="7"/>
    </row>
    <row r="429" spans="1:6" x14ac:dyDescent="0.25">
      <c r="A429" s="7" t="s">
        <v>922</v>
      </c>
      <c r="B429" s="7" t="s">
        <v>923</v>
      </c>
      <c r="C429" s="8">
        <v>2044</v>
      </c>
      <c r="D429" s="9">
        <f t="shared" si="12"/>
        <v>1.4838521818979182E-4</v>
      </c>
      <c r="E429" s="10">
        <f t="shared" si="13"/>
        <v>0.97170067391135984</v>
      </c>
      <c r="F429" s="7"/>
    </row>
    <row r="430" spans="1:6" x14ac:dyDescent="0.25">
      <c r="A430" s="7" t="s">
        <v>1238</v>
      </c>
      <c r="B430" s="7" t="s">
        <v>1239</v>
      </c>
      <c r="C430" s="8">
        <v>2040</v>
      </c>
      <c r="D430" s="9">
        <f t="shared" si="12"/>
        <v>1.4809483615810923E-4</v>
      </c>
      <c r="E430" s="10">
        <f t="shared" si="13"/>
        <v>0.97184876874751791</v>
      </c>
      <c r="F430" s="7"/>
    </row>
    <row r="431" spans="1:6" x14ac:dyDescent="0.25">
      <c r="A431" s="7" t="s">
        <v>2143</v>
      </c>
      <c r="B431" s="7" t="s">
        <v>2144</v>
      </c>
      <c r="C431" s="8">
        <v>2020</v>
      </c>
      <c r="D431" s="9">
        <f t="shared" si="12"/>
        <v>1.4664292599969641E-4</v>
      </c>
      <c r="E431" s="10">
        <f t="shared" si="13"/>
        <v>0.97199541167351766</v>
      </c>
      <c r="F431" s="7"/>
    </row>
    <row r="432" spans="1:6" x14ac:dyDescent="0.25">
      <c r="A432" s="7" t="s">
        <v>1155</v>
      </c>
      <c r="B432" s="7" t="s">
        <v>1156</v>
      </c>
      <c r="C432" s="8">
        <v>2016</v>
      </c>
      <c r="D432" s="9">
        <f t="shared" si="12"/>
        <v>1.4635254396801385E-4</v>
      </c>
      <c r="E432" s="10">
        <f t="shared" si="13"/>
        <v>0.97214176421748566</v>
      </c>
      <c r="F432" s="7"/>
    </row>
    <row r="433" spans="1:6" x14ac:dyDescent="0.25">
      <c r="A433" s="7" t="s">
        <v>1326</v>
      </c>
      <c r="B433" s="7" t="s">
        <v>1327</v>
      </c>
      <c r="C433" s="8">
        <v>2001</v>
      </c>
      <c r="D433" s="9">
        <f t="shared" si="12"/>
        <v>1.4526361134920422E-4</v>
      </c>
      <c r="E433" s="10">
        <f t="shared" si="13"/>
        <v>0.97228702782883492</v>
      </c>
      <c r="F433" s="7"/>
    </row>
    <row r="434" spans="1:6" x14ac:dyDescent="0.25">
      <c r="A434" s="7" t="s">
        <v>1127</v>
      </c>
      <c r="B434" s="7" t="s">
        <v>1128</v>
      </c>
      <c r="C434" s="8">
        <v>2000</v>
      </c>
      <c r="D434" s="9">
        <f t="shared" si="12"/>
        <v>1.4519101584128358E-4</v>
      </c>
      <c r="E434" s="10">
        <f t="shared" si="13"/>
        <v>0.97243221884467623</v>
      </c>
      <c r="F434" s="7"/>
    </row>
    <row r="435" spans="1:6" x14ac:dyDescent="0.25">
      <c r="A435" s="7" t="s">
        <v>1380</v>
      </c>
      <c r="B435" s="7" t="s">
        <v>1381</v>
      </c>
      <c r="C435" s="8">
        <v>1995</v>
      </c>
      <c r="D435" s="9">
        <f t="shared" si="12"/>
        <v>1.4482803830168035E-4</v>
      </c>
      <c r="E435" s="10">
        <f t="shared" si="13"/>
        <v>0.97257704688297786</v>
      </c>
      <c r="F435" s="7"/>
    </row>
    <row r="436" spans="1:6" x14ac:dyDescent="0.25">
      <c r="A436" s="7" t="s">
        <v>1330</v>
      </c>
      <c r="B436" s="7" t="s">
        <v>1331</v>
      </c>
      <c r="C436" s="8">
        <v>1989</v>
      </c>
      <c r="D436" s="9">
        <f t="shared" si="12"/>
        <v>1.4439246525415651E-4</v>
      </c>
      <c r="E436" s="10">
        <f t="shared" si="13"/>
        <v>0.97272143934823196</v>
      </c>
      <c r="F436" s="7"/>
    </row>
    <row r="437" spans="1:6" x14ac:dyDescent="0.25">
      <c r="A437" s="7" t="s">
        <v>623</v>
      </c>
      <c r="B437" s="7" t="s">
        <v>624</v>
      </c>
      <c r="C437" s="8">
        <v>1980</v>
      </c>
      <c r="D437" s="9">
        <f t="shared" si="12"/>
        <v>1.4373910568287073E-4</v>
      </c>
      <c r="E437" s="10">
        <f t="shared" si="13"/>
        <v>0.97286517845391485</v>
      </c>
      <c r="F437" s="7"/>
    </row>
    <row r="438" spans="1:6" x14ac:dyDescent="0.25">
      <c r="A438" s="7" t="s">
        <v>184</v>
      </c>
      <c r="B438" s="7" t="s">
        <v>185</v>
      </c>
      <c r="C438" s="8">
        <v>1960</v>
      </c>
      <c r="D438" s="9">
        <f t="shared" si="12"/>
        <v>1.422871955244579E-4</v>
      </c>
      <c r="E438" s="10">
        <f t="shared" si="13"/>
        <v>0.9730074656494393</v>
      </c>
      <c r="F438" s="7"/>
    </row>
    <row r="439" spans="1:6" x14ac:dyDescent="0.25">
      <c r="A439" s="7" t="s">
        <v>902</v>
      </c>
      <c r="B439" s="7" t="s">
        <v>903</v>
      </c>
      <c r="C439" s="8">
        <v>1930</v>
      </c>
      <c r="D439" s="9">
        <f t="shared" si="12"/>
        <v>1.4010933028683865E-4</v>
      </c>
      <c r="E439" s="10">
        <f t="shared" si="13"/>
        <v>0.97314757497972615</v>
      </c>
      <c r="F439" s="7"/>
    </row>
    <row r="440" spans="1:6" x14ac:dyDescent="0.25">
      <c r="A440" s="7" t="s">
        <v>1432</v>
      </c>
      <c r="B440" s="7" t="s">
        <v>1433</v>
      </c>
      <c r="C440" s="8">
        <v>1927</v>
      </c>
      <c r="D440" s="9">
        <f t="shared" si="12"/>
        <v>1.3989154376307673E-4</v>
      </c>
      <c r="E440" s="10">
        <f t="shared" si="13"/>
        <v>0.97328746652348919</v>
      </c>
      <c r="F440" s="7"/>
    </row>
    <row r="441" spans="1:6" x14ac:dyDescent="0.25">
      <c r="A441" s="7" t="s">
        <v>2760</v>
      </c>
      <c r="B441" s="7" t="s">
        <v>2761</v>
      </c>
      <c r="C441" s="8">
        <v>1919</v>
      </c>
      <c r="D441" s="9">
        <f t="shared" si="12"/>
        <v>1.3931077969971158E-4</v>
      </c>
      <c r="E441" s="10">
        <f t="shared" si="13"/>
        <v>0.97342677730318894</v>
      </c>
      <c r="F441" s="7"/>
    </row>
    <row r="442" spans="1:6" x14ac:dyDescent="0.25">
      <c r="A442" s="7" t="s">
        <v>1270</v>
      </c>
      <c r="B442" s="7" t="s">
        <v>1271</v>
      </c>
      <c r="C442" s="8">
        <v>1891</v>
      </c>
      <c r="D442" s="9">
        <f t="shared" si="12"/>
        <v>1.3727810547793361E-4</v>
      </c>
      <c r="E442" s="10">
        <f t="shared" si="13"/>
        <v>0.97356405540866686</v>
      </c>
      <c r="F442" s="7"/>
    </row>
    <row r="443" spans="1:6" x14ac:dyDescent="0.25">
      <c r="A443" s="7" t="s">
        <v>2396</v>
      </c>
      <c r="B443" s="7" t="s">
        <v>2397</v>
      </c>
      <c r="C443" s="8">
        <v>1890</v>
      </c>
      <c r="D443" s="9">
        <f t="shared" si="12"/>
        <v>1.3720550997001297E-4</v>
      </c>
      <c r="E443" s="10">
        <f t="shared" si="13"/>
        <v>0.97370126091863685</v>
      </c>
      <c r="F443" s="7"/>
    </row>
    <row r="444" spans="1:6" x14ac:dyDescent="0.25">
      <c r="A444" s="7" t="s">
        <v>2315</v>
      </c>
      <c r="B444" s="7" t="s">
        <v>2316</v>
      </c>
      <c r="C444" s="8">
        <v>1875</v>
      </c>
      <c r="D444" s="9">
        <f t="shared" si="12"/>
        <v>1.3611657735120334E-4</v>
      </c>
      <c r="E444" s="10">
        <f t="shared" si="13"/>
        <v>0.97383737749598809</v>
      </c>
      <c r="F444" s="7"/>
    </row>
    <row r="445" spans="1:6" x14ac:dyDescent="0.25">
      <c r="A445" s="7" t="s">
        <v>1282</v>
      </c>
      <c r="B445" s="7" t="s">
        <v>1283</v>
      </c>
      <c r="C445" s="8">
        <v>1860</v>
      </c>
      <c r="D445" s="9">
        <f t="shared" si="12"/>
        <v>1.3502764473239371E-4</v>
      </c>
      <c r="E445" s="10">
        <f t="shared" si="13"/>
        <v>0.97397240514072048</v>
      </c>
      <c r="F445" s="7"/>
    </row>
    <row r="446" spans="1:6" x14ac:dyDescent="0.25">
      <c r="A446" s="7" t="s">
        <v>410</v>
      </c>
      <c r="B446" s="7" t="s">
        <v>411</v>
      </c>
      <c r="C446" s="8">
        <v>1849</v>
      </c>
      <c r="D446" s="9">
        <f t="shared" si="12"/>
        <v>1.3422909414526665E-4</v>
      </c>
      <c r="E446" s="10">
        <f t="shared" si="13"/>
        <v>0.97410663423486576</v>
      </c>
      <c r="F446" s="7"/>
    </row>
    <row r="447" spans="1:6" x14ac:dyDescent="0.25">
      <c r="A447" s="7" t="s">
        <v>1260</v>
      </c>
      <c r="B447" s="7" t="s">
        <v>1261</v>
      </c>
      <c r="C447" s="8">
        <v>1848</v>
      </c>
      <c r="D447" s="9">
        <f t="shared" si="12"/>
        <v>1.3415649863734601E-4</v>
      </c>
      <c r="E447" s="10">
        <f t="shared" si="13"/>
        <v>0.97424079073350311</v>
      </c>
      <c r="F447" s="7"/>
    </row>
    <row r="448" spans="1:6" x14ac:dyDescent="0.25">
      <c r="A448" s="7" t="s">
        <v>2169</v>
      </c>
      <c r="B448" s="7" t="s">
        <v>2170</v>
      </c>
      <c r="C448" s="8">
        <v>1840</v>
      </c>
      <c r="D448" s="9">
        <f t="shared" si="12"/>
        <v>1.3357573457398089E-4</v>
      </c>
      <c r="E448" s="10">
        <f t="shared" si="13"/>
        <v>0.97437436646807707</v>
      </c>
      <c r="F448" s="7"/>
    </row>
    <row r="449" spans="1:6" x14ac:dyDescent="0.25">
      <c r="A449" s="7" t="s">
        <v>2309</v>
      </c>
      <c r="B449" s="7" t="s">
        <v>2310</v>
      </c>
      <c r="C449" s="8">
        <v>1810</v>
      </c>
      <c r="D449" s="9">
        <f t="shared" si="12"/>
        <v>1.3139786933636163E-4</v>
      </c>
      <c r="E449" s="10">
        <f t="shared" si="13"/>
        <v>0.97450576433741343</v>
      </c>
      <c r="F449" s="7"/>
    </row>
    <row r="450" spans="1:6" x14ac:dyDescent="0.25">
      <c r="A450" s="7" t="s">
        <v>1570</v>
      </c>
      <c r="B450" s="7" t="s">
        <v>1571</v>
      </c>
      <c r="C450" s="8">
        <v>1800</v>
      </c>
      <c r="D450" s="9">
        <f t="shared" ref="D450:D513" si="14">C450/$C$1552</f>
        <v>1.3067191425715521E-4</v>
      </c>
      <c r="E450" s="10">
        <f t="shared" si="13"/>
        <v>0.97463643625167062</v>
      </c>
      <c r="F450" s="7"/>
    </row>
    <row r="451" spans="1:6" x14ac:dyDescent="0.25">
      <c r="A451" s="7" t="s">
        <v>2057</v>
      </c>
      <c r="B451" s="7" t="s">
        <v>2058</v>
      </c>
      <c r="C451" s="8">
        <v>1800</v>
      </c>
      <c r="D451" s="9">
        <f t="shared" si="14"/>
        <v>1.3067191425715521E-4</v>
      </c>
      <c r="E451" s="10">
        <f t="shared" ref="E451:E514" si="15">E450+D451</f>
        <v>0.97476710816592782</v>
      </c>
      <c r="F451" s="7"/>
    </row>
    <row r="452" spans="1:6" x14ac:dyDescent="0.25">
      <c r="A452" s="7" t="s">
        <v>2161</v>
      </c>
      <c r="B452" s="7" t="s">
        <v>2162</v>
      </c>
      <c r="C452" s="8">
        <v>1800</v>
      </c>
      <c r="D452" s="9">
        <f t="shared" si="14"/>
        <v>1.3067191425715521E-4</v>
      </c>
      <c r="E452" s="10">
        <f t="shared" si="15"/>
        <v>0.97489778008018502</v>
      </c>
      <c r="F452" s="7"/>
    </row>
    <row r="453" spans="1:6" x14ac:dyDescent="0.25">
      <c r="A453" s="7" t="s">
        <v>454</v>
      </c>
      <c r="B453" s="7" t="s">
        <v>455</v>
      </c>
      <c r="C453" s="8">
        <v>1780</v>
      </c>
      <c r="D453" s="9">
        <f t="shared" si="14"/>
        <v>1.2922000409874238E-4</v>
      </c>
      <c r="E453" s="10">
        <f t="shared" si="15"/>
        <v>0.97502700008428378</v>
      </c>
      <c r="F453" s="7"/>
    </row>
    <row r="454" spans="1:6" x14ac:dyDescent="0.25">
      <c r="A454" s="7" t="s">
        <v>2646</v>
      </c>
      <c r="B454" s="7" t="s">
        <v>2647</v>
      </c>
      <c r="C454" s="8">
        <v>1780</v>
      </c>
      <c r="D454" s="9">
        <f t="shared" si="14"/>
        <v>1.2922000409874238E-4</v>
      </c>
      <c r="E454" s="10">
        <f t="shared" si="15"/>
        <v>0.97515622008838254</v>
      </c>
      <c r="F454" s="7"/>
    </row>
    <row r="455" spans="1:6" x14ac:dyDescent="0.25">
      <c r="A455" s="7" t="s">
        <v>92</v>
      </c>
      <c r="B455" s="7" t="s">
        <v>93</v>
      </c>
      <c r="C455" s="8">
        <v>1770</v>
      </c>
      <c r="D455" s="9">
        <f t="shared" si="14"/>
        <v>1.2849404901953596E-4</v>
      </c>
      <c r="E455" s="10">
        <f t="shared" si="15"/>
        <v>0.97528471413740203</v>
      </c>
      <c r="F455" s="7"/>
    </row>
    <row r="456" spans="1:6" x14ac:dyDescent="0.25">
      <c r="A456" s="7" t="s">
        <v>446</v>
      </c>
      <c r="B456" s="7" t="s">
        <v>447</v>
      </c>
      <c r="C456" s="8">
        <v>1770</v>
      </c>
      <c r="D456" s="9">
        <f t="shared" si="14"/>
        <v>1.2849404901953596E-4</v>
      </c>
      <c r="E456" s="10">
        <f t="shared" si="15"/>
        <v>0.97541320818642152</v>
      </c>
      <c r="F456" s="7"/>
    </row>
    <row r="457" spans="1:6" x14ac:dyDescent="0.25">
      <c r="A457" s="7" t="s">
        <v>2410</v>
      </c>
      <c r="B457" s="7" t="s">
        <v>2411</v>
      </c>
      <c r="C457" s="8">
        <v>1770</v>
      </c>
      <c r="D457" s="9">
        <f t="shared" si="14"/>
        <v>1.2849404901953596E-4</v>
      </c>
      <c r="E457" s="10">
        <f t="shared" si="15"/>
        <v>0.97554170223544101</v>
      </c>
      <c r="F457" s="7"/>
    </row>
    <row r="458" spans="1:6" x14ac:dyDescent="0.25">
      <c r="A458" s="7" t="s">
        <v>2572</v>
      </c>
      <c r="B458" s="7" t="s">
        <v>2573</v>
      </c>
      <c r="C458" s="8">
        <v>1770</v>
      </c>
      <c r="D458" s="9">
        <f t="shared" si="14"/>
        <v>1.2849404901953596E-4</v>
      </c>
      <c r="E458" s="10">
        <f t="shared" si="15"/>
        <v>0.9756701962844605</v>
      </c>
      <c r="F458" s="7"/>
    </row>
    <row r="459" spans="1:6" x14ac:dyDescent="0.25">
      <c r="A459" s="7" t="s">
        <v>204</v>
      </c>
      <c r="B459" s="7" t="s">
        <v>205</v>
      </c>
      <c r="C459" s="8">
        <v>1760</v>
      </c>
      <c r="D459" s="9">
        <f t="shared" si="14"/>
        <v>1.2776809394032953E-4</v>
      </c>
      <c r="E459" s="10">
        <f t="shared" si="15"/>
        <v>0.97579796437840083</v>
      </c>
      <c r="F459" s="7"/>
    </row>
    <row r="460" spans="1:6" x14ac:dyDescent="0.25">
      <c r="A460" s="7" t="s">
        <v>2319</v>
      </c>
      <c r="B460" s="7" t="s">
        <v>2320</v>
      </c>
      <c r="C460" s="8">
        <v>1756</v>
      </c>
      <c r="D460" s="9">
        <f t="shared" si="14"/>
        <v>1.2747771190864697E-4</v>
      </c>
      <c r="E460" s="10">
        <f t="shared" si="15"/>
        <v>0.97592544209030951</v>
      </c>
      <c r="F460" s="7"/>
    </row>
    <row r="461" spans="1:6" x14ac:dyDescent="0.25">
      <c r="A461" s="7" t="s">
        <v>100</v>
      </c>
      <c r="B461" s="7" t="s">
        <v>101</v>
      </c>
      <c r="C461" s="8">
        <v>1740</v>
      </c>
      <c r="D461" s="9">
        <f t="shared" si="14"/>
        <v>1.263161837819167E-4</v>
      </c>
      <c r="E461" s="10">
        <f t="shared" si="15"/>
        <v>0.97605175827409141</v>
      </c>
      <c r="F461" s="7"/>
    </row>
    <row r="462" spans="1:6" x14ac:dyDescent="0.25">
      <c r="A462" s="7" t="s">
        <v>1582</v>
      </c>
      <c r="B462" s="7" t="s">
        <v>1583</v>
      </c>
      <c r="C462" s="8">
        <v>1740</v>
      </c>
      <c r="D462" s="9">
        <f t="shared" si="14"/>
        <v>1.263161837819167E-4</v>
      </c>
      <c r="E462" s="10">
        <f t="shared" si="15"/>
        <v>0.9761780744578733</v>
      </c>
      <c r="F462" s="7"/>
    </row>
    <row r="463" spans="1:6" x14ac:dyDescent="0.25">
      <c r="A463" s="7" t="s">
        <v>1202</v>
      </c>
      <c r="B463" s="7" t="s">
        <v>1203</v>
      </c>
      <c r="C463" s="8">
        <v>1732</v>
      </c>
      <c r="D463" s="9">
        <f t="shared" si="14"/>
        <v>1.2573541971855158E-4</v>
      </c>
      <c r="E463" s="10">
        <f t="shared" si="15"/>
        <v>0.9763038098775918</v>
      </c>
      <c r="F463" s="7"/>
    </row>
    <row r="464" spans="1:6" x14ac:dyDescent="0.25">
      <c r="A464" s="7" t="s">
        <v>2986</v>
      </c>
      <c r="B464" s="7" t="s">
        <v>2987</v>
      </c>
      <c r="C464" s="8">
        <v>1725</v>
      </c>
      <c r="D464" s="9">
        <f t="shared" si="14"/>
        <v>1.2522725116310708E-4</v>
      </c>
      <c r="E464" s="10">
        <f t="shared" si="15"/>
        <v>0.97642903712875495</v>
      </c>
      <c r="F464" s="7"/>
    </row>
    <row r="465" spans="1:6" x14ac:dyDescent="0.25">
      <c r="A465" s="7" t="s">
        <v>888</v>
      </c>
      <c r="B465" s="7" t="s">
        <v>889</v>
      </c>
      <c r="C465" s="8">
        <v>1724</v>
      </c>
      <c r="D465" s="9">
        <f t="shared" si="14"/>
        <v>1.2515465565518644E-4</v>
      </c>
      <c r="E465" s="10">
        <f t="shared" si="15"/>
        <v>0.97655419178441016</v>
      </c>
      <c r="F465" s="7"/>
    </row>
    <row r="466" spans="1:6" x14ac:dyDescent="0.25">
      <c r="A466" s="7" t="s">
        <v>2267</v>
      </c>
      <c r="B466" s="7" t="s">
        <v>2268</v>
      </c>
      <c r="C466" s="8">
        <v>1682</v>
      </c>
      <c r="D466" s="9">
        <f t="shared" si="14"/>
        <v>1.2210564432251948E-4</v>
      </c>
      <c r="E466" s="10">
        <f t="shared" si="15"/>
        <v>0.97667629742873263</v>
      </c>
      <c r="F466" s="7"/>
    </row>
    <row r="467" spans="1:6" x14ac:dyDescent="0.25">
      <c r="A467" s="7" t="s">
        <v>725</v>
      </c>
      <c r="B467" s="7" t="s">
        <v>726</v>
      </c>
      <c r="C467" s="8">
        <v>1680</v>
      </c>
      <c r="D467" s="9">
        <f t="shared" si="14"/>
        <v>1.219604533066782E-4</v>
      </c>
      <c r="E467" s="10">
        <f t="shared" si="15"/>
        <v>0.97679825788203933</v>
      </c>
      <c r="F467" s="7"/>
    </row>
    <row r="468" spans="1:6" x14ac:dyDescent="0.25">
      <c r="A468" s="7" t="s">
        <v>2261</v>
      </c>
      <c r="B468" s="7" t="s">
        <v>2262</v>
      </c>
      <c r="C468" s="8">
        <v>1680</v>
      </c>
      <c r="D468" s="9">
        <f t="shared" si="14"/>
        <v>1.219604533066782E-4</v>
      </c>
      <c r="E468" s="10">
        <f t="shared" si="15"/>
        <v>0.97692021833534604</v>
      </c>
      <c r="F468" s="7"/>
    </row>
    <row r="469" spans="1:6" x14ac:dyDescent="0.25">
      <c r="A469" s="7" t="s">
        <v>2033</v>
      </c>
      <c r="B469" s="7" t="s">
        <v>2034</v>
      </c>
      <c r="C469" s="8">
        <v>1660</v>
      </c>
      <c r="D469" s="9">
        <f t="shared" si="14"/>
        <v>1.2050854314826537E-4</v>
      </c>
      <c r="E469" s="10">
        <f t="shared" si="15"/>
        <v>0.9770407268784943</v>
      </c>
      <c r="F469" s="7"/>
    </row>
    <row r="470" spans="1:6" x14ac:dyDescent="0.25">
      <c r="A470" s="7" t="s">
        <v>1584</v>
      </c>
      <c r="B470" s="7" t="s">
        <v>1585</v>
      </c>
      <c r="C470" s="8">
        <v>1650</v>
      </c>
      <c r="D470" s="9">
        <f t="shared" si="14"/>
        <v>1.1978258806905894E-4</v>
      </c>
      <c r="E470" s="10">
        <f t="shared" si="15"/>
        <v>0.97716050946656341</v>
      </c>
      <c r="F470" s="7"/>
    </row>
    <row r="471" spans="1:6" x14ac:dyDescent="0.25">
      <c r="A471" s="7" t="s">
        <v>1971</v>
      </c>
      <c r="B471" s="7" t="s">
        <v>1972</v>
      </c>
      <c r="C471" s="8">
        <v>1620</v>
      </c>
      <c r="D471" s="9">
        <f t="shared" si="14"/>
        <v>1.1760472283143969E-4</v>
      </c>
      <c r="E471" s="10">
        <f t="shared" si="15"/>
        <v>0.97727811418939481</v>
      </c>
      <c r="F471" s="7"/>
    </row>
    <row r="472" spans="1:6" x14ac:dyDescent="0.25">
      <c r="A472" s="7" t="s">
        <v>1793</v>
      </c>
      <c r="B472" s="7" t="s">
        <v>1794</v>
      </c>
      <c r="C472" s="8">
        <v>1614</v>
      </c>
      <c r="D472" s="9">
        <f t="shared" si="14"/>
        <v>1.1716914978391584E-4</v>
      </c>
      <c r="E472" s="10">
        <f t="shared" si="15"/>
        <v>0.97739528333917869</v>
      </c>
      <c r="F472" s="7"/>
    </row>
    <row r="473" spans="1:6" x14ac:dyDescent="0.25">
      <c r="A473" s="7" t="s">
        <v>912</v>
      </c>
      <c r="B473" s="7" t="s">
        <v>913</v>
      </c>
      <c r="C473" s="8">
        <v>1600</v>
      </c>
      <c r="D473" s="9">
        <f t="shared" si="14"/>
        <v>1.1615281267302685E-4</v>
      </c>
      <c r="E473" s="10">
        <f t="shared" si="15"/>
        <v>0.97751143615185176</v>
      </c>
      <c r="F473" s="7"/>
    </row>
    <row r="474" spans="1:6" x14ac:dyDescent="0.25">
      <c r="A474" s="7" t="s">
        <v>663</v>
      </c>
      <c r="B474" s="7" t="s">
        <v>664</v>
      </c>
      <c r="C474" s="8">
        <v>1592</v>
      </c>
      <c r="D474" s="9">
        <f t="shared" si="14"/>
        <v>1.1557204860966172E-4</v>
      </c>
      <c r="E474" s="10">
        <f t="shared" si="15"/>
        <v>0.97762700820046144</v>
      </c>
      <c r="F474" s="7"/>
    </row>
    <row r="475" spans="1:6" x14ac:dyDescent="0.25">
      <c r="A475" s="7" t="s">
        <v>1568</v>
      </c>
      <c r="B475" s="7" t="s">
        <v>1569</v>
      </c>
      <c r="C475" s="8">
        <v>1590</v>
      </c>
      <c r="D475" s="9">
        <f t="shared" si="14"/>
        <v>1.1542685759382044E-4</v>
      </c>
      <c r="E475" s="10">
        <f t="shared" si="15"/>
        <v>0.97774243505805525</v>
      </c>
      <c r="F475" s="7"/>
    </row>
    <row r="476" spans="1:6" x14ac:dyDescent="0.25">
      <c r="A476" s="7" t="s">
        <v>1536</v>
      </c>
      <c r="B476" s="7" t="s">
        <v>1537</v>
      </c>
      <c r="C476" s="8">
        <v>1584</v>
      </c>
      <c r="D476" s="9">
        <f t="shared" si="14"/>
        <v>1.1499128454629658E-4</v>
      </c>
      <c r="E476" s="10">
        <f t="shared" si="15"/>
        <v>0.97785742634260153</v>
      </c>
      <c r="F476" s="7"/>
    </row>
    <row r="477" spans="1:6" x14ac:dyDescent="0.25">
      <c r="A477" s="7" t="s">
        <v>800</v>
      </c>
      <c r="B477" s="7" t="s">
        <v>801</v>
      </c>
      <c r="C477" s="8">
        <v>1566</v>
      </c>
      <c r="D477" s="9">
        <f t="shared" si="14"/>
        <v>1.1368456540372504E-4</v>
      </c>
      <c r="E477" s="10">
        <f t="shared" si="15"/>
        <v>0.97797111090800526</v>
      </c>
      <c r="F477" s="7"/>
    </row>
    <row r="478" spans="1:6" x14ac:dyDescent="0.25">
      <c r="A478" s="7" t="s">
        <v>2356</v>
      </c>
      <c r="B478" s="7" t="s">
        <v>2357</v>
      </c>
      <c r="C478" s="8">
        <v>1564</v>
      </c>
      <c r="D478" s="9">
        <f t="shared" si="14"/>
        <v>1.1353937438788376E-4</v>
      </c>
      <c r="E478" s="10">
        <f t="shared" si="15"/>
        <v>0.97808465028239311</v>
      </c>
      <c r="F478" s="7"/>
    </row>
    <row r="479" spans="1:6" x14ac:dyDescent="0.25">
      <c r="A479" s="7" t="s">
        <v>1863</v>
      </c>
      <c r="B479" s="7" t="s">
        <v>1864</v>
      </c>
      <c r="C479" s="8">
        <v>1560</v>
      </c>
      <c r="D479" s="9">
        <f t="shared" si="14"/>
        <v>1.1324899235620118E-4</v>
      </c>
      <c r="E479" s="10">
        <f t="shared" si="15"/>
        <v>0.97819789927474932</v>
      </c>
      <c r="F479" s="7"/>
    </row>
    <row r="480" spans="1:6" x14ac:dyDescent="0.25">
      <c r="A480" s="7" t="s">
        <v>2201</v>
      </c>
      <c r="B480" s="7" t="s">
        <v>2202</v>
      </c>
      <c r="C480" s="8">
        <v>1560</v>
      </c>
      <c r="D480" s="9">
        <f t="shared" si="14"/>
        <v>1.1324899235620118E-4</v>
      </c>
      <c r="E480" s="10">
        <f t="shared" si="15"/>
        <v>0.97831114826710552</v>
      </c>
      <c r="F480" s="7"/>
    </row>
    <row r="481" spans="1:6" x14ac:dyDescent="0.25">
      <c r="A481" s="7" t="s">
        <v>2542</v>
      </c>
      <c r="B481" s="7" t="s">
        <v>2543</v>
      </c>
      <c r="C481" s="8">
        <v>1552</v>
      </c>
      <c r="D481" s="9">
        <f t="shared" si="14"/>
        <v>1.1266822829283605E-4</v>
      </c>
      <c r="E481" s="10">
        <f t="shared" si="15"/>
        <v>0.97842381649539834</v>
      </c>
      <c r="F481" s="7"/>
    </row>
    <row r="482" spans="1:6" x14ac:dyDescent="0.25">
      <c r="A482" s="7" t="s">
        <v>2217</v>
      </c>
      <c r="B482" s="7" t="s">
        <v>2218</v>
      </c>
      <c r="C482" s="8">
        <v>1540</v>
      </c>
      <c r="D482" s="9">
        <f t="shared" si="14"/>
        <v>1.1179708219778834E-4</v>
      </c>
      <c r="E482" s="10">
        <f t="shared" si="15"/>
        <v>0.97853561357759611</v>
      </c>
      <c r="F482" s="7"/>
    </row>
    <row r="483" spans="1:6" x14ac:dyDescent="0.25">
      <c r="A483" s="7" t="s">
        <v>122</v>
      </c>
      <c r="B483" s="7" t="s">
        <v>123</v>
      </c>
      <c r="C483" s="8">
        <v>1530</v>
      </c>
      <c r="D483" s="9">
        <f t="shared" si="14"/>
        <v>1.1107112711858193E-4</v>
      </c>
      <c r="E483" s="10">
        <f t="shared" si="15"/>
        <v>0.97864668470471472</v>
      </c>
      <c r="F483" s="7"/>
    </row>
    <row r="484" spans="1:6" x14ac:dyDescent="0.25">
      <c r="A484" s="7" t="s">
        <v>625</v>
      </c>
      <c r="B484" s="7" t="s">
        <v>626</v>
      </c>
      <c r="C484" s="8">
        <v>1530</v>
      </c>
      <c r="D484" s="9">
        <f t="shared" si="14"/>
        <v>1.1107112711858193E-4</v>
      </c>
      <c r="E484" s="10">
        <f t="shared" si="15"/>
        <v>0.97875775583183333</v>
      </c>
      <c r="F484" s="7"/>
    </row>
    <row r="485" spans="1:6" x14ac:dyDescent="0.25">
      <c r="A485" s="7" t="s">
        <v>24</v>
      </c>
      <c r="B485" s="7" t="s">
        <v>25</v>
      </c>
      <c r="C485" s="8">
        <v>1520</v>
      </c>
      <c r="D485" s="9">
        <f t="shared" si="14"/>
        <v>1.1034517203937552E-4</v>
      </c>
      <c r="E485" s="10">
        <f t="shared" si="15"/>
        <v>0.97886810100387267</v>
      </c>
      <c r="F485" s="7"/>
    </row>
    <row r="486" spans="1:6" x14ac:dyDescent="0.25">
      <c r="A486" s="7" t="s">
        <v>244</v>
      </c>
      <c r="B486" s="7" t="s">
        <v>245</v>
      </c>
      <c r="C486" s="8">
        <v>1517</v>
      </c>
      <c r="D486" s="9">
        <f t="shared" si="14"/>
        <v>1.1012738551561358E-4</v>
      </c>
      <c r="E486" s="10">
        <f t="shared" si="15"/>
        <v>0.97897822838938831</v>
      </c>
      <c r="F486" s="7"/>
    </row>
    <row r="487" spans="1:6" x14ac:dyDescent="0.25">
      <c r="A487" s="7" t="s">
        <v>1949</v>
      </c>
      <c r="B487" s="7" t="s">
        <v>1950</v>
      </c>
      <c r="C487" s="8">
        <v>1506</v>
      </c>
      <c r="D487" s="9">
        <f t="shared" si="14"/>
        <v>1.0932883492848653E-4</v>
      </c>
      <c r="E487" s="10">
        <f t="shared" si="15"/>
        <v>0.97908755722431684</v>
      </c>
      <c r="F487" s="7"/>
    </row>
    <row r="488" spans="1:6" x14ac:dyDescent="0.25">
      <c r="A488" s="7" t="s">
        <v>2333</v>
      </c>
      <c r="B488" s="7" t="s">
        <v>2334</v>
      </c>
      <c r="C488" s="8">
        <v>1506</v>
      </c>
      <c r="D488" s="9">
        <f t="shared" si="14"/>
        <v>1.0932883492848653E-4</v>
      </c>
      <c r="E488" s="10">
        <f t="shared" si="15"/>
        <v>0.97919688605924537</v>
      </c>
      <c r="F488" s="7"/>
    </row>
    <row r="489" spans="1:6" x14ac:dyDescent="0.25">
      <c r="A489" s="7" t="s">
        <v>1751</v>
      </c>
      <c r="B489" s="7" t="s">
        <v>1752</v>
      </c>
      <c r="C489" s="8">
        <v>1500</v>
      </c>
      <c r="D489" s="9">
        <f t="shared" si="14"/>
        <v>1.0889326188096268E-4</v>
      </c>
      <c r="E489" s="10">
        <f t="shared" si="15"/>
        <v>0.97930577932112639</v>
      </c>
      <c r="F489" s="7"/>
    </row>
    <row r="490" spans="1:6" x14ac:dyDescent="0.25">
      <c r="A490" s="7" t="s">
        <v>2584</v>
      </c>
      <c r="B490" s="7" t="s">
        <v>2585</v>
      </c>
      <c r="C490" s="8">
        <v>1500</v>
      </c>
      <c r="D490" s="9">
        <f t="shared" si="14"/>
        <v>1.0889326188096268E-4</v>
      </c>
      <c r="E490" s="10">
        <f t="shared" si="15"/>
        <v>0.97941467258300741</v>
      </c>
      <c r="F490" s="7"/>
    </row>
    <row r="491" spans="1:6" x14ac:dyDescent="0.25">
      <c r="A491" s="7" t="s">
        <v>1476</v>
      </c>
      <c r="B491" s="7" t="s">
        <v>1477</v>
      </c>
      <c r="C491" s="8">
        <v>1490</v>
      </c>
      <c r="D491" s="9">
        <f t="shared" si="14"/>
        <v>1.0816730680175626E-4</v>
      </c>
      <c r="E491" s="10">
        <f t="shared" si="15"/>
        <v>0.97952283988980915</v>
      </c>
      <c r="F491" s="7"/>
    </row>
    <row r="492" spans="1:6" x14ac:dyDescent="0.25">
      <c r="A492" s="7" t="s">
        <v>2149</v>
      </c>
      <c r="B492" s="7" t="s">
        <v>2150</v>
      </c>
      <c r="C492" s="8">
        <v>1470</v>
      </c>
      <c r="D492" s="9">
        <f t="shared" si="14"/>
        <v>1.0671539664334342E-4</v>
      </c>
      <c r="E492" s="10">
        <f t="shared" si="15"/>
        <v>0.97962955528645246</v>
      </c>
      <c r="F492" s="7"/>
    </row>
    <row r="493" spans="1:6" x14ac:dyDescent="0.25">
      <c r="A493" s="7" t="s">
        <v>2195</v>
      </c>
      <c r="B493" s="7" t="s">
        <v>2196</v>
      </c>
      <c r="C493" s="8">
        <v>1470</v>
      </c>
      <c r="D493" s="9">
        <f t="shared" si="14"/>
        <v>1.0671539664334342E-4</v>
      </c>
      <c r="E493" s="10">
        <f t="shared" si="15"/>
        <v>0.97973627068309577</v>
      </c>
      <c r="F493" s="7"/>
    </row>
    <row r="494" spans="1:6" x14ac:dyDescent="0.25">
      <c r="A494" s="7" t="s">
        <v>2472</v>
      </c>
      <c r="B494" s="7" t="s">
        <v>2473</v>
      </c>
      <c r="C494" s="8">
        <v>1454</v>
      </c>
      <c r="D494" s="9">
        <f t="shared" si="14"/>
        <v>1.0555386851661316E-4</v>
      </c>
      <c r="E494" s="10">
        <f t="shared" si="15"/>
        <v>0.97984182455161239</v>
      </c>
      <c r="F494" s="7"/>
    </row>
    <row r="495" spans="1:6" x14ac:dyDescent="0.25">
      <c r="A495" s="7" t="s">
        <v>562</v>
      </c>
      <c r="B495" s="7" t="s">
        <v>563</v>
      </c>
      <c r="C495" s="8">
        <v>1452</v>
      </c>
      <c r="D495" s="9">
        <f t="shared" si="14"/>
        <v>1.0540867750077188E-4</v>
      </c>
      <c r="E495" s="10">
        <f t="shared" si="15"/>
        <v>0.97994723322911315</v>
      </c>
      <c r="F495" s="7"/>
    </row>
    <row r="496" spans="1:6" x14ac:dyDescent="0.25">
      <c r="A496" s="7" t="s">
        <v>1592</v>
      </c>
      <c r="B496" s="7" t="s">
        <v>1593</v>
      </c>
      <c r="C496" s="8">
        <v>1440</v>
      </c>
      <c r="D496" s="9">
        <f t="shared" si="14"/>
        <v>1.0453753140572417E-4</v>
      </c>
      <c r="E496" s="10">
        <f t="shared" si="15"/>
        <v>0.98005177076051886</v>
      </c>
      <c r="F496" s="7"/>
    </row>
    <row r="497" spans="1:6" x14ac:dyDescent="0.25">
      <c r="A497" s="7" t="s">
        <v>2960</v>
      </c>
      <c r="B497" s="7" t="s">
        <v>2961</v>
      </c>
      <c r="C497" s="8">
        <v>1440</v>
      </c>
      <c r="D497" s="9">
        <f t="shared" si="14"/>
        <v>1.0453753140572417E-4</v>
      </c>
      <c r="E497" s="10">
        <f t="shared" si="15"/>
        <v>0.98015630829192457</v>
      </c>
      <c r="F497" s="7"/>
    </row>
    <row r="498" spans="1:6" x14ac:dyDescent="0.25">
      <c r="A498" s="7" t="s">
        <v>364</v>
      </c>
      <c r="B498" s="7" t="s">
        <v>365</v>
      </c>
      <c r="C498" s="8">
        <v>1410</v>
      </c>
      <c r="D498" s="9">
        <f t="shared" si="14"/>
        <v>1.0235966616810492E-4</v>
      </c>
      <c r="E498" s="10">
        <f t="shared" si="15"/>
        <v>0.98025866795809269</v>
      </c>
      <c r="F498" s="7"/>
    </row>
    <row r="499" spans="1:6" x14ac:dyDescent="0.25">
      <c r="A499" s="7" t="s">
        <v>434</v>
      </c>
      <c r="B499" s="7" t="s">
        <v>435</v>
      </c>
      <c r="C499" s="8">
        <v>1410</v>
      </c>
      <c r="D499" s="9">
        <f t="shared" si="14"/>
        <v>1.0235966616810492E-4</v>
      </c>
      <c r="E499" s="10">
        <f t="shared" si="15"/>
        <v>0.98036102762426081</v>
      </c>
      <c r="F499" s="7"/>
    </row>
    <row r="500" spans="1:6" x14ac:dyDescent="0.25">
      <c r="A500" s="7" t="s">
        <v>2600</v>
      </c>
      <c r="B500" s="7" t="s">
        <v>2601</v>
      </c>
      <c r="C500" s="8">
        <v>1406</v>
      </c>
      <c r="D500" s="9">
        <f t="shared" si="14"/>
        <v>1.0206928413642235E-4</v>
      </c>
      <c r="E500" s="10">
        <f t="shared" si="15"/>
        <v>0.98046309690839728</v>
      </c>
      <c r="F500" s="7"/>
    </row>
    <row r="501" spans="1:6" x14ac:dyDescent="0.25">
      <c r="A501" s="7" t="s">
        <v>312</v>
      </c>
      <c r="B501" s="7" t="s">
        <v>313</v>
      </c>
      <c r="C501" s="8">
        <v>1401</v>
      </c>
      <c r="D501" s="9">
        <f t="shared" si="14"/>
        <v>1.0170630659681915E-4</v>
      </c>
      <c r="E501" s="10">
        <f t="shared" si="15"/>
        <v>0.98056480321499406</v>
      </c>
      <c r="F501" s="7"/>
    </row>
    <row r="502" spans="1:6" x14ac:dyDescent="0.25">
      <c r="A502" s="7" t="s">
        <v>250</v>
      </c>
      <c r="B502" s="7" t="s">
        <v>251</v>
      </c>
      <c r="C502" s="8">
        <v>1400</v>
      </c>
      <c r="D502" s="9">
        <f t="shared" si="14"/>
        <v>1.0163371108889849E-4</v>
      </c>
      <c r="E502" s="10">
        <f t="shared" si="15"/>
        <v>0.98066643692608291</v>
      </c>
      <c r="F502" s="7"/>
    </row>
    <row r="503" spans="1:6" x14ac:dyDescent="0.25">
      <c r="A503" s="7" t="s">
        <v>1348</v>
      </c>
      <c r="B503" s="7" t="s">
        <v>1349</v>
      </c>
      <c r="C503" s="8">
        <v>1400</v>
      </c>
      <c r="D503" s="9">
        <f t="shared" si="14"/>
        <v>1.0163371108889849E-4</v>
      </c>
      <c r="E503" s="10">
        <f t="shared" si="15"/>
        <v>0.98076807063717175</v>
      </c>
      <c r="F503" s="7"/>
    </row>
    <row r="504" spans="1:6" x14ac:dyDescent="0.25">
      <c r="A504" s="7" t="s">
        <v>697</v>
      </c>
      <c r="B504" s="7" t="s">
        <v>698</v>
      </c>
      <c r="C504" s="8">
        <v>1380</v>
      </c>
      <c r="D504" s="9">
        <f t="shared" si="14"/>
        <v>1.0018180093048567E-4</v>
      </c>
      <c r="E504" s="10">
        <f t="shared" si="15"/>
        <v>0.98086825243810227</v>
      </c>
      <c r="F504" s="7"/>
    </row>
    <row r="505" spans="1:6" x14ac:dyDescent="0.25">
      <c r="A505" s="7" t="s">
        <v>1937</v>
      </c>
      <c r="B505" s="7" t="s">
        <v>1938</v>
      </c>
      <c r="C505" s="8">
        <v>1380</v>
      </c>
      <c r="D505" s="9">
        <f t="shared" si="14"/>
        <v>1.0018180093048567E-4</v>
      </c>
      <c r="E505" s="10">
        <f t="shared" si="15"/>
        <v>0.98096843423903279</v>
      </c>
      <c r="F505" s="7"/>
    </row>
    <row r="506" spans="1:6" x14ac:dyDescent="0.25">
      <c r="A506" s="7" t="s">
        <v>2241</v>
      </c>
      <c r="B506" s="7" t="s">
        <v>2242</v>
      </c>
      <c r="C506" s="8">
        <v>1380</v>
      </c>
      <c r="D506" s="9">
        <f t="shared" si="14"/>
        <v>1.0018180093048567E-4</v>
      </c>
      <c r="E506" s="10">
        <f t="shared" si="15"/>
        <v>0.98106861603996331</v>
      </c>
      <c r="F506" s="7"/>
    </row>
    <row r="507" spans="1:6" x14ac:dyDescent="0.25">
      <c r="A507" s="7" t="s">
        <v>2766</v>
      </c>
      <c r="B507" s="7" t="s">
        <v>2767</v>
      </c>
      <c r="C507" s="8">
        <v>1380</v>
      </c>
      <c r="D507" s="9">
        <f t="shared" si="14"/>
        <v>1.0018180093048567E-4</v>
      </c>
      <c r="E507" s="10">
        <f t="shared" si="15"/>
        <v>0.98116879784089384</v>
      </c>
      <c r="F507" s="7"/>
    </row>
    <row r="508" spans="1:6" x14ac:dyDescent="0.25">
      <c r="A508" s="7" t="s">
        <v>2428</v>
      </c>
      <c r="B508" s="7" t="s">
        <v>2429</v>
      </c>
      <c r="C508" s="8">
        <v>1368</v>
      </c>
      <c r="D508" s="9">
        <f t="shared" si="14"/>
        <v>9.9310654835437959E-5</v>
      </c>
      <c r="E508" s="10">
        <f t="shared" si="15"/>
        <v>0.98126810849572932</v>
      </c>
      <c r="F508" s="7"/>
    </row>
    <row r="509" spans="1:6" x14ac:dyDescent="0.25">
      <c r="A509" s="7" t="s">
        <v>1240</v>
      </c>
      <c r="B509" s="7" t="s">
        <v>1241</v>
      </c>
      <c r="C509" s="8">
        <v>1365</v>
      </c>
      <c r="D509" s="9">
        <f t="shared" si="14"/>
        <v>9.9092868311676039E-5</v>
      </c>
      <c r="E509" s="10">
        <f t="shared" si="15"/>
        <v>0.98136720136404099</v>
      </c>
      <c r="F509" s="7"/>
    </row>
    <row r="510" spans="1:6" x14ac:dyDescent="0.25">
      <c r="A510" s="7" t="s">
        <v>1642</v>
      </c>
      <c r="B510" s="7" t="s">
        <v>1643</v>
      </c>
      <c r="C510" s="8">
        <v>1360</v>
      </c>
      <c r="D510" s="9">
        <f t="shared" si="14"/>
        <v>9.8729890772072826E-5</v>
      </c>
      <c r="E510" s="10">
        <f t="shared" si="15"/>
        <v>0.98146593125481307</v>
      </c>
      <c r="F510" s="7"/>
    </row>
    <row r="511" spans="1:6" x14ac:dyDescent="0.25">
      <c r="A511" s="7" t="s">
        <v>699</v>
      </c>
      <c r="B511" s="7" t="s">
        <v>700</v>
      </c>
      <c r="C511" s="8">
        <v>1350</v>
      </c>
      <c r="D511" s="9">
        <f t="shared" si="14"/>
        <v>9.8003935692866413E-5</v>
      </c>
      <c r="E511" s="10">
        <f t="shared" si="15"/>
        <v>0.98156393519050589</v>
      </c>
      <c r="F511" s="7"/>
    </row>
    <row r="512" spans="1:6" x14ac:dyDescent="0.25">
      <c r="A512" s="7" t="s">
        <v>775</v>
      </c>
      <c r="B512" s="7" t="s">
        <v>776</v>
      </c>
      <c r="C512" s="8">
        <v>1344</v>
      </c>
      <c r="D512" s="9">
        <f t="shared" si="14"/>
        <v>9.756836264534256E-5</v>
      </c>
      <c r="E512" s="10">
        <f t="shared" si="15"/>
        <v>0.98166150355315118</v>
      </c>
      <c r="F512" s="7"/>
    </row>
    <row r="513" spans="1:6" x14ac:dyDescent="0.25">
      <c r="A513" s="7" t="s">
        <v>627</v>
      </c>
      <c r="B513" s="7" t="s">
        <v>628</v>
      </c>
      <c r="C513" s="8">
        <v>1320</v>
      </c>
      <c r="D513" s="9">
        <f t="shared" si="14"/>
        <v>9.582607045524716E-5</v>
      </c>
      <c r="E513" s="10">
        <f t="shared" si="15"/>
        <v>0.9817573296236064</v>
      </c>
      <c r="F513" s="7"/>
    </row>
    <row r="514" spans="1:6" x14ac:dyDescent="0.25">
      <c r="A514" s="7" t="s">
        <v>695</v>
      </c>
      <c r="B514" s="7" t="s">
        <v>696</v>
      </c>
      <c r="C514" s="8">
        <v>1320</v>
      </c>
      <c r="D514" s="9">
        <f t="shared" ref="D514:D577" si="16">C514/$C$1552</f>
        <v>9.582607045524716E-5</v>
      </c>
      <c r="E514" s="10">
        <f t="shared" si="15"/>
        <v>0.98185315569406162</v>
      </c>
      <c r="F514" s="7"/>
    </row>
    <row r="515" spans="1:6" x14ac:dyDescent="0.25">
      <c r="A515" s="7" t="s">
        <v>876</v>
      </c>
      <c r="B515" s="7" t="s">
        <v>877</v>
      </c>
      <c r="C515" s="8">
        <v>1320</v>
      </c>
      <c r="D515" s="9">
        <f t="shared" si="16"/>
        <v>9.582607045524716E-5</v>
      </c>
      <c r="E515" s="10">
        <f t="shared" ref="E515:E578" si="17">E514+D515</f>
        <v>0.98194898176451684</v>
      </c>
      <c r="F515" s="7"/>
    </row>
    <row r="516" spans="1:6" x14ac:dyDescent="0.25">
      <c r="A516" s="7" t="s">
        <v>2003</v>
      </c>
      <c r="B516" s="7" t="s">
        <v>2004</v>
      </c>
      <c r="C516" s="8">
        <v>1320</v>
      </c>
      <c r="D516" s="9">
        <f t="shared" si="16"/>
        <v>9.582607045524716E-5</v>
      </c>
      <c r="E516" s="10">
        <f t="shared" si="17"/>
        <v>0.98204480783497206</v>
      </c>
      <c r="F516" s="7"/>
    </row>
    <row r="517" spans="1:6" x14ac:dyDescent="0.25">
      <c r="A517" s="7" t="s">
        <v>278</v>
      </c>
      <c r="B517" s="7" t="s">
        <v>279</v>
      </c>
      <c r="C517" s="8">
        <v>1290</v>
      </c>
      <c r="D517" s="9">
        <f t="shared" si="16"/>
        <v>9.3648205217627907E-5</v>
      </c>
      <c r="E517" s="10">
        <f t="shared" si="17"/>
        <v>0.98213845604018968</v>
      </c>
      <c r="F517" s="7"/>
    </row>
    <row r="518" spans="1:6" x14ac:dyDescent="0.25">
      <c r="A518" s="7" t="s">
        <v>1865</v>
      </c>
      <c r="B518" s="7" t="s">
        <v>1866</v>
      </c>
      <c r="C518" s="8">
        <v>1290</v>
      </c>
      <c r="D518" s="9">
        <f t="shared" si="16"/>
        <v>9.3648205217627907E-5</v>
      </c>
      <c r="E518" s="10">
        <f t="shared" si="17"/>
        <v>0.9822321042454073</v>
      </c>
      <c r="F518" s="7"/>
    </row>
    <row r="519" spans="1:6" x14ac:dyDescent="0.25">
      <c r="A519" s="7" t="s">
        <v>314</v>
      </c>
      <c r="B519" s="7" t="s">
        <v>315</v>
      </c>
      <c r="C519" s="8">
        <v>1288</v>
      </c>
      <c r="D519" s="9">
        <f t="shared" si="16"/>
        <v>9.3503014201786613E-5</v>
      </c>
      <c r="E519" s="10">
        <f t="shared" si="17"/>
        <v>0.98232560725960905</v>
      </c>
      <c r="F519" s="7"/>
    </row>
    <row r="520" spans="1:6" x14ac:dyDescent="0.25">
      <c r="A520" s="7" t="s">
        <v>2346</v>
      </c>
      <c r="B520" s="7" t="s">
        <v>2347</v>
      </c>
      <c r="C520" s="8">
        <v>1288</v>
      </c>
      <c r="D520" s="9">
        <f t="shared" si="16"/>
        <v>9.3503014201786613E-5</v>
      </c>
      <c r="E520" s="10">
        <f t="shared" si="17"/>
        <v>0.98241911027381079</v>
      </c>
      <c r="F520" s="7"/>
    </row>
    <row r="521" spans="1:6" x14ac:dyDescent="0.25">
      <c r="A521" s="7" t="s">
        <v>1382</v>
      </c>
      <c r="B521" s="7" t="s">
        <v>1383</v>
      </c>
      <c r="C521" s="8">
        <v>1270</v>
      </c>
      <c r="D521" s="9">
        <f t="shared" si="16"/>
        <v>9.2196295059215067E-5</v>
      </c>
      <c r="E521" s="10">
        <f t="shared" si="17"/>
        <v>0.98251130656886998</v>
      </c>
      <c r="F521" s="7"/>
    </row>
    <row r="522" spans="1:6" x14ac:dyDescent="0.25">
      <c r="A522" s="7" t="s">
        <v>1576</v>
      </c>
      <c r="B522" s="7" t="s">
        <v>1577</v>
      </c>
      <c r="C522" s="8">
        <v>1260</v>
      </c>
      <c r="D522" s="9">
        <f t="shared" si="16"/>
        <v>9.1470339980008654E-5</v>
      </c>
      <c r="E522" s="10">
        <f t="shared" si="17"/>
        <v>0.98260277690885001</v>
      </c>
      <c r="F522" s="7"/>
    </row>
    <row r="523" spans="1:6" x14ac:dyDescent="0.25">
      <c r="A523" s="7" t="s">
        <v>2651</v>
      </c>
      <c r="B523" s="7" t="s">
        <v>2652</v>
      </c>
      <c r="C523" s="8">
        <v>1240</v>
      </c>
      <c r="D523" s="9">
        <f t="shared" si="16"/>
        <v>9.0018429821595814E-5</v>
      </c>
      <c r="E523" s="10">
        <f t="shared" si="17"/>
        <v>0.9826927953386716</v>
      </c>
      <c r="F523" s="7"/>
    </row>
    <row r="524" spans="1:6" x14ac:dyDescent="0.25">
      <c r="A524" s="7" t="s">
        <v>1220</v>
      </c>
      <c r="B524" s="7" t="s">
        <v>1221</v>
      </c>
      <c r="C524" s="8">
        <v>1230</v>
      </c>
      <c r="D524" s="9">
        <f t="shared" si="16"/>
        <v>8.9292474742389401E-5</v>
      </c>
      <c r="E524" s="10">
        <f t="shared" si="17"/>
        <v>0.98278208781341403</v>
      </c>
      <c r="F524" s="7"/>
    </row>
    <row r="525" spans="1:6" x14ac:dyDescent="0.25">
      <c r="A525" s="7" t="s">
        <v>1151</v>
      </c>
      <c r="B525" s="7" t="s">
        <v>1152</v>
      </c>
      <c r="C525" s="8">
        <v>1204</v>
      </c>
      <c r="D525" s="9">
        <f t="shared" si="16"/>
        <v>8.7404991536452708E-5</v>
      </c>
      <c r="E525" s="10">
        <f t="shared" si="17"/>
        <v>0.98286949280495051</v>
      </c>
      <c r="F525" s="7"/>
    </row>
    <row r="526" spans="1:6" x14ac:dyDescent="0.25">
      <c r="A526" s="7" t="s">
        <v>1262</v>
      </c>
      <c r="B526" s="7" t="s">
        <v>1263</v>
      </c>
      <c r="C526" s="8">
        <v>1204</v>
      </c>
      <c r="D526" s="9">
        <f t="shared" si="16"/>
        <v>8.7404991536452708E-5</v>
      </c>
      <c r="E526" s="10">
        <f t="shared" si="17"/>
        <v>0.98295689779648698</v>
      </c>
      <c r="F526" s="7"/>
    </row>
    <row r="527" spans="1:6" x14ac:dyDescent="0.25">
      <c r="A527" s="7" t="s">
        <v>82</v>
      </c>
      <c r="B527" s="7" t="s">
        <v>83</v>
      </c>
      <c r="C527" s="8">
        <v>1200</v>
      </c>
      <c r="D527" s="9">
        <f t="shared" si="16"/>
        <v>8.7114609504770148E-5</v>
      </c>
      <c r="E527" s="10">
        <f t="shared" si="17"/>
        <v>0.98304401240599171</v>
      </c>
      <c r="F527" s="7"/>
    </row>
    <row r="528" spans="1:6" x14ac:dyDescent="0.25">
      <c r="A528" s="7" t="s">
        <v>2604</v>
      </c>
      <c r="B528" s="7" t="s">
        <v>2605</v>
      </c>
      <c r="C528" s="8">
        <v>1200</v>
      </c>
      <c r="D528" s="9">
        <f t="shared" si="16"/>
        <v>8.7114609504770148E-5</v>
      </c>
      <c r="E528" s="10">
        <f t="shared" si="17"/>
        <v>0.98313112701549643</v>
      </c>
      <c r="F528" s="7"/>
    </row>
    <row r="529" spans="1:6" x14ac:dyDescent="0.25">
      <c r="A529" s="7" t="s">
        <v>961</v>
      </c>
      <c r="B529" s="7" t="s">
        <v>962</v>
      </c>
      <c r="C529" s="8">
        <v>1193</v>
      </c>
      <c r="D529" s="9">
        <f t="shared" si="16"/>
        <v>8.6606440949325654E-5</v>
      </c>
      <c r="E529" s="10">
        <f t="shared" si="17"/>
        <v>0.98321773345644581</v>
      </c>
      <c r="F529" s="7"/>
    </row>
    <row r="530" spans="1:6" x14ac:dyDescent="0.25">
      <c r="A530" s="7" t="s">
        <v>2744</v>
      </c>
      <c r="B530" s="7" t="s">
        <v>2745</v>
      </c>
      <c r="C530" s="8">
        <v>1186</v>
      </c>
      <c r="D530" s="9">
        <f t="shared" si="16"/>
        <v>8.6098272393881161E-5</v>
      </c>
      <c r="E530" s="10">
        <f t="shared" si="17"/>
        <v>0.98330383172883973</v>
      </c>
      <c r="F530" s="7"/>
    </row>
    <row r="531" spans="1:6" x14ac:dyDescent="0.25">
      <c r="A531" s="7" t="s">
        <v>1115</v>
      </c>
      <c r="B531" s="7" t="s">
        <v>1116</v>
      </c>
      <c r="C531" s="8">
        <v>1154</v>
      </c>
      <c r="D531" s="9">
        <f t="shared" si="16"/>
        <v>8.3775216140420615E-5</v>
      </c>
      <c r="E531" s="10">
        <f t="shared" si="17"/>
        <v>0.98338760694498017</v>
      </c>
      <c r="F531" s="7"/>
    </row>
    <row r="532" spans="1:6" x14ac:dyDescent="0.25">
      <c r="A532" s="7" t="s">
        <v>832</v>
      </c>
      <c r="B532" s="7" t="s">
        <v>833</v>
      </c>
      <c r="C532" s="8">
        <v>1148</v>
      </c>
      <c r="D532" s="9">
        <f t="shared" si="16"/>
        <v>8.3339643092896775E-5</v>
      </c>
      <c r="E532" s="10">
        <f t="shared" si="17"/>
        <v>0.9834709465880731</v>
      </c>
      <c r="F532" s="7"/>
    </row>
    <row r="533" spans="1:6" x14ac:dyDescent="0.25">
      <c r="A533" s="7" t="s">
        <v>846</v>
      </c>
      <c r="B533" s="7" t="s">
        <v>847</v>
      </c>
      <c r="C533" s="8">
        <v>1140</v>
      </c>
      <c r="D533" s="9">
        <f t="shared" si="16"/>
        <v>8.2758879029531628E-5</v>
      </c>
      <c r="E533" s="10">
        <f t="shared" si="17"/>
        <v>0.98355370546710263</v>
      </c>
      <c r="F533" s="7"/>
    </row>
    <row r="534" spans="1:6" x14ac:dyDescent="0.25">
      <c r="A534" s="7" t="s">
        <v>1658</v>
      </c>
      <c r="B534" s="7" t="s">
        <v>1659</v>
      </c>
      <c r="C534" s="8">
        <v>1140</v>
      </c>
      <c r="D534" s="9">
        <f t="shared" si="16"/>
        <v>8.2758879029531628E-5</v>
      </c>
      <c r="E534" s="10">
        <f t="shared" si="17"/>
        <v>0.98363646434613217</v>
      </c>
      <c r="F534" s="7"/>
    </row>
    <row r="535" spans="1:6" x14ac:dyDescent="0.25">
      <c r="A535" s="7" t="s">
        <v>1831</v>
      </c>
      <c r="B535" s="7" t="s">
        <v>1832</v>
      </c>
      <c r="C535" s="8">
        <v>1140</v>
      </c>
      <c r="D535" s="9">
        <f t="shared" si="16"/>
        <v>8.2758879029531628E-5</v>
      </c>
      <c r="E535" s="10">
        <f t="shared" si="17"/>
        <v>0.9837192232251617</v>
      </c>
      <c r="F535" s="7"/>
    </row>
    <row r="536" spans="1:6" x14ac:dyDescent="0.25">
      <c r="A536" s="7" t="s">
        <v>2408</v>
      </c>
      <c r="B536" s="7" t="s">
        <v>2409</v>
      </c>
      <c r="C536" s="8">
        <v>1130</v>
      </c>
      <c r="D536" s="9">
        <f t="shared" si="16"/>
        <v>8.2032923950325215E-5</v>
      </c>
      <c r="E536" s="10">
        <f t="shared" si="17"/>
        <v>0.98380125614911207</v>
      </c>
      <c r="F536" s="7"/>
    </row>
    <row r="537" spans="1:6" x14ac:dyDescent="0.25">
      <c r="A537" s="7" t="s">
        <v>2788</v>
      </c>
      <c r="B537" s="7" t="s">
        <v>2789</v>
      </c>
      <c r="C537" s="8">
        <v>1123</v>
      </c>
      <c r="D537" s="9">
        <f t="shared" si="16"/>
        <v>8.1524755394880722E-5</v>
      </c>
      <c r="E537" s="10">
        <f t="shared" si="17"/>
        <v>0.98388278090450698</v>
      </c>
      <c r="F537" s="7"/>
    </row>
    <row r="538" spans="1:6" x14ac:dyDescent="0.25">
      <c r="A538" s="7" t="s">
        <v>1973</v>
      </c>
      <c r="B538" s="7" t="s">
        <v>1974</v>
      </c>
      <c r="C538" s="8">
        <v>1110</v>
      </c>
      <c r="D538" s="9">
        <f t="shared" si="16"/>
        <v>8.0581013791912375E-5</v>
      </c>
      <c r="E538" s="10">
        <f t="shared" si="17"/>
        <v>0.98396336191829892</v>
      </c>
      <c r="F538" s="7"/>
    </row>
    <row r="539" spans="1:6" x14ac:dyDescent="0.25">
      <c r="A539" s="7" t="s">
        <v>2588</v>
      </c>
      <c r="B539" s="7" t="s">
        <v>2589</v>
      </c>
      <c r="C539" s="8">
        <v>1110</v>
      </c>
      <c r="D539" s="9">
        <f t="shared" si="16"/>
        <v>8.0581013791912375E-5</v>
      </c>
      <c r="E539" s="10">
        <f t="shared" si="17"/>
        <v>0.98404394293209085</v>
      </c>
      <c r="F539" s="7"/>
    </row>
    <row r="540" spans="1:6" x14ac:dyDescent="0.25">
      <c r="A540" s="7" t="s">
        <v>1522</v>
      </c>
      <c r="B540" s="7" t="s">
        <v>1523</v>
      </c>
      <c r="C540" s="8">
        <v>1082</v>
      </c>
      <c r="D540" s="9">
        <f t="shared" si="16"/>
        <v>7.8548339570134416E-5</v>
      </c>
      <c r="E540" s="10">
        <f t="shared" si="17"/>
        <v>0.98412249127166096</v>
      </c>
      <c r="F540" s="7"/>
    </row>
    <row r="541" spans="1:6" x14ac:dyDescent="0.25">
      <c r="A541" s="7" t="s">
        <v>1600</v>
      </c>
      <c r="B541" s="7" t="s">
        <v>1601</v>
      </c>
      <c r="C541" s="8">
        <v>1080</v>
      </c>
      <c r="D541" s="9">
        <f t="shared" si="16"/>
        <v>7.8403148554293122E-5</v>
      </c>
      <c r="E541" s="10">
        <f t="shared" si="17"/>
        <v>0.9842008944202153</v>
      </c>
      <c r="F541" s="7"/>
    </row>
    <row r="542" spans="1:6" x14ac:dyDescent="0.25">
      <c r="A542" s="7" t="s">
        <v>2586</v>
      </c>
      <c r="B542" s="7" t="s">
        <v>2587</v>
      </c>
      <c r="C542" s="8">
        <v>1080</v>
      </c>
      <c r="D542" s="9">
        <f t="shared" si="16"/>
        <v>7.8403148554293122E-5</v>
      </c>
      <c r="E542" s="10">
        <f t="shared" si="17"/>
        <v>0.98427929756876964</v>
      </c>
      <c r="F542" s="7"/>
    </row>
    <row r="543" spans="1:6" x14ac:dyDescent="0.25">
      <c r="A543" s="7" t="s">
        <v>2374</v>
      </c>
      <c r="B543" s="7" t="s">
        <v>2375</v>
      </c>
      <c r="C543" s="8">
        <v>1064</v>
      </c>
      <c r="D543" s="9">
        <f t="shared" si="16"/>
        <v>7.7241620427562856E-5</v>
      </c>
      <c r="E543" s="10">
        <f t="shared" si="17"/>
        <v>0.98435653918919719</v>
      </c>
      <c r="F543" s="7"/>
    </row>
    <row r="544" spans="1:6" x14ac:dyDescent="0.25">
      <c r="A544" s="7" t="s">
        <v>1787</v>
      </c>
      <c r="B544" s="7" t="s">
        <v>1788</v>
      </c>
      <c r="C544" s="8">
        <v>1061</v>
      </c>
      <c r="D544" s="9">
        <f t="shared" si="16"/>
        <v>7.7023833903800936E-5</v>
      </c>
      <c r="E544" s="10">
        <f t="shared" si="17"/>
        <v>0.98443356302310103</v>
      </c>
      <c r="F544" s="7"/>
    </row>
    <row r="545" spans="1:6" x14ac:dyDescent="0.25">
      <c r="A545" s="7" t="s">
        <v>1618</v>
      </c>
      <c r="B545" s="7" t="s">
        <v>1619</v>
      </c>
      <c r="C545" s="8">
        <v>1060</v>
      </c>
      <c r="D545" s="9">
        <f t="shared" si="16"/>
        <v>7.6951238395880296E-5</v>
      </c>
      <c r="E545" s="10">
        <f t="shared" si="17"/>
        <v>0.98451051426149694</v>
      </c>
      <c r="F545" s="7"/>
    </row>
    <row r="546" spans="1:6" x14ac:dyDescent="0.25">
      <c r="A546" s="7" t="s">
        <v>270</v>
      </c>
      <c r="B546" s="7" t="s">
        <v>271</v>
      </c>
      <c r="C546" s="8">
        <v>1052</v>
      </c>
      <c r="D546" s="9">
        <f t="shared" si="16"/>
        <v>7.6370474332515163E-5</v>
      </c>
      <c r="E546" s="10">
        <f t="shared" si="17"/>
        <v>0.98458688473582945</v>
      </c>
      <c r="F546" s="7"/>
    </row>
    <row r="547" spans="1:6" x14ac:dyDescent="0.25">
      <c r="A547" s="7" t="s">
        <v>2029</v>
      </c>
      <c r="B547" s="7" t="s">
        <v>2030</v>
      </c>
      <c r="C547" s="8">
        <v>1050</v>
      </c>
      <c r="D547" s="9">
        <f t="shared" si="16"/>
        <v>7.6225283316673869E-5</v>
      </c>
      <c r="E547" s="10">
        <f t="shared" si="17"/>
        <v>0.98466311001914608</v>
      </c>
      <c r="F547" s="7"/>
    </row>
    <row r="548" spans="1:6" x14ac:dyDescent="0.25">
      <c r="A548" s="7" t="s">
        <v>1402</v>
      </c>
      <c r="B548" s="7" t="s">
        <v>1403</v>
      </c>
      <c r="C548" s="8">
        <v>1048</v>
      </c>
      <c r="D548" s="9">
        <f t="shared" si="16"/>
        <v>7.6080092300832589E-5</v>
      </c>
      <c r="E548" s="10">
        <f t="shared" si="17"/>
        <v>0.98473919011144695</v>
      </c>
      <c r="F548" s="7"/>
    </row>
    <row r="549" spans="1:6" x14ac:dyDescent="0.25">
      <c r="A549" s="7" t="s">
        <v>583</v>
      </c>
      <c r="B549" s="7" t="s">
        <v>584</v>
      </c>
      <c r="C549" s="8">
        <v>1040</v>
      </c>
      <c r="D549" s="9">
        <f t="shared" si="16"/>
        <v>7.5499328237467456E-5</v>
      </c>
      <c r="E549" s="10">
        <f t="shared" si="17"/>
        <v>0.98481468943968442</v>
      </c>
      <c r="F549" s="7"/>
    </row>
    <row r="550" spans="1:6" x14ac:dyDescent="0.25">
      <c r="A550" s="7" t="s">
        <v>773</v>
      </c>
      <c r="B550" s="7" t="s">
        <v>774</v>
      </c>
      <c r="C550" s="8">
        <v>1036</v>
      </c>
      <c r="D550" s="9">
        <f t="shared" si="16"/>
        <v>7.5208946205784883E-5</v>
      </c>
      <c r="E550" s="10">
        <f t="shared" si="17"/>
        <v>0.98488989838589025</v>
      </c>
      <c r="F550" s="7"/>
    </row>
    <row r="551" spans="1:6" x14ac:dyDescent="0.25">
      <c r="A551" s="7" t="s">
        <v>232</v>
      </c>
      <c r="B551" s="7" t="s">
        <v>233</v>
      </c>
      <c r="C551" s="8">
        <v>1020</v>
      </c>
      <c r="D551" s="9">
        <f t="shared" si="16"/>
        <v>7.4047418079054616E-5</v>
      </c>
      <c r="E551" s="10">
        <f t="shared" si="17"/>
        <v>0.98496394580396929</v>
      </c>
      <c r="F551" s="7"/>
    </row>
    <row r="552" spans="1:6" x14ac:dyDescent="0.25">
      <c r="A552" s="7" t="s">
        <v>326</v>
      </c>
      <c r="B552" s="7" t="s">
        <v>327</v>
      </c>
      <c r="C552" s="8">
        <v>1020</v>
      </c>
      <c r="D552" s="9">
        <f t="shared" si="16"/>
        <v>7.4047418079054616E-5</v>
      </c>
      <c r="E552" s="10">
        <f t="shared" si="17"/>
        <v>0.98503799322204832</v>
      </c>
      <c r="F552" s="7"/>
    </row>
    <row r="553" spans="1:6" x14ac:dyDescent="0.25">
      <c r="A553" s="7" t="s">
        <v>874</v>
      </c>
      <c r="B553" s="7" t="s">
        <v>875</v>
      </c>
      <c r="C553" s="8">
        <v>1020</v>
      </c>
      <c r="D553" s="9">
        <f t="shared" si="16"/>
        <v>7.4047418079054616E-5</v>
      </c>
      <c r="E553" s="10">
        <f t="shared" si="17"/>
        <v>0.98511204064012736</v>
      </c>
      <c r="F553" s="7"/>
    </row>
    <row r="554" spans="1:6" x14ac:dyDescent="0.25">
      <c r="A554" s="7" t="s">
        <v>1572</v>
      </c>
      <c r="B554" s="7" t="s">
        <v>1573</v>
      </c>
      <c r="C554" s="8">
        <v>1020</v>
      </c>
      <c r="D554" s="9">
        <f t="shared" si="16"/>
        <v>7.4047418079054616E-5</v>
      </c>
      <c r="E554" s="10">
        <f t="shared" si="17"/>
        <v>0.9851860880582064</v>
      </c>
      <c r="F554" s="7"/>
    </row>
    <row r="555" spans="1:6" x14ac:dyDescent="0.25">
      <c r="A555" s="7" t="s">
        <v>1588</v>
      </c>
      <c r="B555" s="7" t="s">
        <v>1589</v>
      </c>
      <c r="C555" s="8">
        <v>1020</v>
      </c>
      <c r="D555" s="9">
        <f t="shared" si="16"/>
        <v>7.4047418079054616E-5</v>
      </c>
      <c r="E555" s="10">
        <f t="shared" si="17"/>
        <v>0.98526013547628544</v>
      </c>
      <c r="F555" s="7"/>
    </row>
    <row r="556" spans="1:6" x14ac:dyDescent="0.25">
      <c r="A556" s="7" t="s">
        <v>2402</v>
      </c>
      <c r="B556" s="7" t="s">
        <v>2403</v>
      </c>
      <c r="C556" s="8">
        <v>1020</v>
      </c>
      <c r="D556" s="9">
        <f t="shared" si="16"/>
        <v>7.4047418079054616E-5</v>
      </c>
      <c r="E556" s="10">
        <f t="shared" si="17"/>
        <v>0.98533418289436447</v>
      </c>
      <c r="F556" s="7"/>
    </row>
    <row r="557" spans="1:6" x14ac:dyDescent="0.25">
      <c r="A557" s="7" t="s">
        <v>60</v>
      </c>
      <c r="B557" s="7" t="s">
        <v>61</v>
      </c>
      <c r="C557" s="8">
        <v>1008</v>
      </c>
      <c r="D557" s="9">
        <f t="shared" si="16"/>
        <v>7.3176271984006923E-5</v>
      </c>
      <c r="E557" s="10">
        <f t="shared" si="17"/>
        <v>0.98540735916634847</v>
      </c>
      <c r="F557" s="7"/>
    </row>
    <row r="558" spans="1:6" x14ac:dyDescent="0.25">
      <c r="A558" s="7" t="s">
        <v>1169</v>
      </c>
      <c r="B558" s="7" t="s">
        <v>1170</v>
      </c>
      <c r="C558" s="8">
        <v>1008</v>
      </c>
      <c r="D558" s="9">
        <f t="shared" si="16"/>
        <v>7.3176271984006923E-5</v>
      </c>
      <c r="E558" s="10">
        <f t="shared" si="17"/>
        <v>0.98548053543833247</v>
      </c>
      <c r="F558" s="7"/>
    </row>
    <row r="559" spans="1:6" x14ac:dyDescent="0.25">
      <c r="A559" s="7" t="s">
        <v>2073</v>
      </c>
      <c r="B559" s="7" t="s">
        <v>2074</v>
      </c>
      <c r="C559" s="8">
        <v>990</v>
      </c>
      <c r="D559" s="9">
        <f t="shared" si="16"/>
        <v>7.1869552841435363E-5</v>
      </c>
      <c r="E559" s="10">
        <f t="shared" si="17"/>
        <v>0.98555240499117391</v>
      </c>
      <c r="F559" s="7"/>
    </row>
    <row r="560" spans="1:6" x14ac:dyDescent="0.25">
      <c r="A560" s="7" t="s">
        <v>2942</v>
      </c>
      <c r="B560" s="7" t="s">
        <v>2943</v>
      </c>
      <c r="C560" s="8">
        <v>989</v>
      </c>
      <c r="D560" s="9">
        <f t="shared" si="16"/>
        <v>7.1796957333514723E-5</v>
      </c>
      <c r="E560" s="10">
        <f t="shared" si="17"/>
        <v>0.98562420194850742</v>
      </c>
      <c r="F560" s="7"/>
    </row>
    <row r="561" spans="1:6" x14ac:dyDescent="0.25">
      <c r="A561" s="7" t="s">
        <v>1470</v>
      </c>
      <c r="B561" s="7" t="s">
        <v>1471</v>
      </c>
      <c r="C561" s="8">
        <v>968</v>
      </c>
      <c r="D561" s="9">
        <f t="shared" si="16"/>
        <v>7.0272451667181243E-5</v>
      </c>
      <c r="E561" s="10">
        <f t="shared" si="17"/>
        <v>0.98569447440017455</v>
      </c>
      <c r="F561" s="7"/>
    </row>
    <row r="562" spans="1:6" x14ac:dyDescent="0.25">
      <c r="A562" s="7" t="s">
        <v>564</v>
      </c>
      <c r="B562" s="7" t="s">
        <v>565</v>
      </c>
      <c r="C562" s="8">
        <v>965</v>
      </c>
      <c r="D562" s="9">
        <f t="shared" si="16"/>
        <v>7.0054665143419323E-5</v>
      </c>
      <c r="E562" s="10">
        <f t="shared" si="17"/>
        <v>0.98576452906531797</v>
      </c>
      <c r="F562" s="7"/>
    </row>
    <row r="563" spans="1:6" x14ac:dyDescent="0.25">
      <c r="A563" s="7" t="s">
        <v>1644</v>
      </c>
      <c r="B563" s="7" t="s">
        <v>1645</v>
      </c>
      <c r="C563" s="8">
        <v>960</v>
      </c>
      <c r="D563" s="9">
        <f t="shared" si="16"/>
        <v>6.969168760381611E-5</v>
      </c>
      <c r="E563" s="10">
        <f t="shared" si="17"/>
        <v>0.98583422075292182</v>
      </c>
      <c r="F563" s="7"/>
    </row>
    <row r="564" spans="1:6" x14ac:dyDescent="0.25">
      <c r="A564" s="7" t="s">
        <v>1695</v>
      </c>
      <c r="B564" s="7" t="s">
        <v>1696</v>
      </c>
      <c r="C564" s="8">
        <v>960</v>
      </c>
      <c r="D564" s="9">
        <f t="shared" si="16"/>
        <v>6.969168760381611E-5</v>
      </c>
      <c r="E564" s="10">
        <f t="shared" si="17"/>
        <v>0.98590391244052566</v>
      </c>
      <c r="F564" s="7"/>
    </row>
    <row r="565" spans="1:6" x14ac:dyDescent="0.25">
      <c r="A565" s="7" t="s">
        <v>2131</v>
      </c>
      <c r="B565" s="7" t="s">
        <v>2132</v>
      </c>
      <c r="C565" s="8">
        <v>960</v>
      </c>
      <c r="D565" s="9">
        <f t="shared" si="16"/>
        <v>6.969168760381611E-5</v>
      </c>
      <c r="E565" s="10">
        <f t="shared" si="17"/>
        <v>0.98597360412812951</v>
      </c>
      <c r="F565" s="7"/>
    </row>
    <row r="566" spans="1:6" x14ac:dyDescent="0.25">
      <c r="A566" s="7" t="s">
        <v>2191</v>
      </c>
      <c r="B566" s="7" t="s">
        <v>2192</v>
      </c>
      <c r="C566" s="8">
        <v>960</v>
      </c>
      <c r="D566" s="9">
        <f t="shared" si="16"/>
        <v>6.969168760381611E-5</v>
      </c>
      <c r="E566" s="10">
        <f t="shared" si="17"/>
        <v>0.98604329581573336</v>
      </c>
      <c r="F566" s="7"/>
    </row>
    <row r="567" spans="1:6" x14ac:dyDescent="0.25">
      <c r="A567" s="7" t="s">
        <v>826</v>
      </c>
      <c r="B567" s="7" t="s">
        <v>827</v>
      </c>
      <c r="C567" s="8">
        <v>952</v>
      </c>
      <c r="D567" s="9">
        <f t="shared" si="16"/>
        <v>6.9110923540450977E-5</v>
      </c>
      <c r="E567" s="10">
        <f t="shared" si="17"/>
        <v>0.98611240673927381</v>
      </c>
      <c r="F567" s="7"/>
    </row>
    <row r="568" spans="1:6" x14ac:dyDescent="0.25">
      <c r="A568" s="7" t="s">
        <v>66</v>
      </c>
      <c r="B568" s="7" t="s">
        <v>67</v>
      </c>
      <c r="C568" s="8">
        <v>934</v>
      </c>
      <c r="D568" s="9">
        <f t="shared" si="16"/>
        <v>6.780420439787943E-5</v>
      </c>
      <c r="E568" s="10">
        <f t="shared" si="17"/>
        <v>0.9861802109436717</v>
      </c>
      <c r="F568" s="7"/>
    </row>
    <row r="569" spans="1:6" x14ac:dyDescent="0.25">
      <c r="A569" s="7" t="s">
        <v>890</v>
      </c>
      <c r="B569" s="7" t="s">
        <v>891</v>
      </c>
      <c r="C569" s="8">
        <v>930</v>
      </c>
      <c r="D569" s="9">
        <f t="shared" si="16"/>
        <v>6.7513822366196857E-5</v>
      </c>
      <c r="E569" s="10">
        <f t="shared" si="17"/>
        <v>0.98624772476603795</v>
      </c>
      <c r="F569" s="7"/>
    </row>
    <row r="570" spans="1:6" x14ac:dyDescent="0.25">
      <c r="A570" s="7" t="s">
        <v>1877</v>
      </c>
      <c r="B570" s="7" t="s">
        <v>1878</v>
      </c>
      <c r="C570" s="8">
        <v>930</v>
      </c>
      <c r="D570" s="9">
        <f t="shared" si="16"/>
        <v>6.7513822366196857E-5</v>
      </c>
      <c r="E570" s="10">
        <f t="shared" si="17"/>
        <v>0.9863152385884042</v>
      </c>
      <c r="F570" s="7"/>
    </row>
    <row r="571" spans="1:6" x14ac:dyDescent="0.25">
      <c r="A571" s="7" t="s">
        <v>1975</v>
      </c>
      <c r="B571" s="7" t="s">
        <v>1976</v>
      </c>
      <c r="C571" s="8">
        <v>930</v>
      </c>
      <c r="D571" s="9">
        <f t="shared" si="16"/>
        <v>6.7513822366196857E-5</v>
      </c>
      <c r="E571" s="10">
        <f t="shared" si="17"/>
        <v>0.98638275241077045</v>
      </c>
      <c r="F571" s="7"/>
    </row>
    <row r="572" spans="1:6" x14ac:dyDescent="0.25">
      <c r="A572" s="7" t="s">
        <v>2630</v>
      </c>
      <c r="B572" s="7" t="s">
        <v>2631</v>
      </c>
      <c r="C572" s="8">
        <v>930</v>
      </c>
      <c r="D572" s="9">
        <f t="shared" si="16"/>
        <v>6.7513822366196857E-5</v>
      </c>
      <c r="E572" s="10">
        <f t="shared" si="17"/>
        <v>0.9864502662331367</v>
      </c>
      <c r="F572" s="7"/>
    </row>
    <row r="573" spans="1:6" x14ac:dyDescent="0.25">
      <c r="A573" s="7" t="s">
        <v>1767</v>
      </c>
      <c r="B573" s="7" t="s">
        <v>1768</v>
      </c>
      <c r="C573" s="8">
        <v>927</v>
      </c>
      <c r="D573" s="9">
        <f t="shared" si="16"/>
        <v>6.7296035842434937E-5</v>
      </c>
      <c r="E573" s="10">
        <f t="shared" si="17"/>
        <v>0.98651756226897913</v>
      </c>
      <c r="F573" s="7"/>
    </row>
    <row r="574" spans="1:6" x14ac:dyDescent="0.25">
      <c r="A574" s="7" t="s">
        <v>985</v>
      </c>
      <c r="B574" s="7" t="s">
        <v>986</v>
      </c>
      <c r="C574" s="8">
        <v>924</v>
      </c>
      <c r="D574" s="9">
        <f t="shared" si="16"/>
        <v>6.7078249318673004E-5</v>
      </c>
      <c r="E574" s="10">
        <f t="shared" si="17"/>
        <v>0.98658464051829775</v>
      </c>
      <c r="F574" s="7"/>
    </row>
    <row r="575" spans="1:6" x14ac:dyDescent="0.25">
      <c r="A575" s="7" t="s">
        <v>348</v>
      </c>
      <c r="B575" s="7" t="s">
        <v>349</v>
      </c>
      <c r="C575" s="8">
        <v>918</v>
      </c>
      <c r="D575" s="9">
        <f t="shared" si="16"/>
        <v>6.6642676271149164E-5</v>
      </c>
      <c r="E575" s="10">
        <f t="shared" si="17"/>
        <v>0.98665128319456885</v>
      </c>
      <c r="F575" s="7"/>
    </row>
    <row r="576" spans="1:6" x14ac:dyDescent="0.25">
      <c r="A576" s="7" t="s">
        <v>316</v>
      </c>
      <c r="B576" s="7" t="s">
        <v>317</v>
      </c>
      <c r="C576" s="8">
        <v>900</v>
      </c>
      <c r="D576" s="9">
        <f t="shared" si="16"/>
        <v>6.5335957128577604E-5</v>
      </c>
      <c r="E576" s="10">
        <f t="shared" si="17"/>
        <v>0.98671661915169739</v>
      </c>
      <c r="F576" s="7"/>
    </row>
    <row r="577" spans="1:6" x14ac:dyDescent="0.25">
      <c r="A577" s="7" t="s">
        <v>2017</v>
      </c>
      <c r="B577" s="7" t="s">
        <v>2018</v>
      </c>
      <c r="C577" s="8">
        <v>900</v>
      </c>
      <c r="D577" s="9">
        <f t="shared" si="16"/>
        <v>6.5335957128577604E-5</v>
      </c>
      <c r="E577" s="10">
        <f t="shared" si="17"/>
        <v>0.98678195510882594</v>
      </c>
      <c r="F577" s="7"/>
    </row>
    <row r="578" spans="1:6" x14ac:dyDescent="0.25">
      <c r="A578" s="7" t="s">
        <v>1532</v>
      </c>
      <c r="B578" s="7" t="s">
        <v>1533</v>
      </c>
      <c r="C578" s="8">
        <v>899</v>
      </c>
      <c r="D578" s="9">
        <f t="shared" ref="D578:D641" si="18">C578/$C$1552</f>
        <v>6.5263361620656964E-5</v>
      </c>
      <c r="E578" s="10">
        <f t="shared" si="17"/>
        <v>0.98684721847044654</v>
      </c>
      <c r="F578" s="7"/>
    </row>
    <row r="579" spans="1:6" x14ac:dyDescent="0.25">
      <c r="A579" s="7" t="s">
        <v>2362</v>
      </c>
      <c r="B579" s="7" t="s">
        <v>2363</v>
      </c>
      <c r="C579" s="8">
        <v>896</v>
      </c>
      <c r="D579" s="9">
        <f t="shared" si="18"/>
        <v>6.5045575096895044E-5</v>
      </c>
      <c r="E579" s="10">
        <f t="shared" ref="E579:E642" si="19">E578+D579</f>
        <v>0.98691226404554344</v>
      </c>
      <c r="F579" s="7"/>
    </row>
    <row r="580" spans="1:6" x14ac:dyDescent="0.25">
      <c r="A580" s="7" t="s">
        <v>1985</v>
      </c>
      <c r="B580" s="7" t="s">
        <v>1986</v>
      </c>
      <c r="C580" s="8">
        <v>894</v>
      </c>
      <c r="D580" s="9">
        <f t="shared" si="18"/>
        <v>6.4900384081053751E-5</v>
      </c>
      <c r="E580" s="10">
        <f t="shared" si="19"/>
        <v>0.98697716442962447</v>
      </c>
      <c r="F580" s="7"/>
    </row>
    <row r="581" spans="1:6" x14ac:dyDescent="0.25">
      <c r="A581" s="7" t="s">
        <v>264</v>
      </c>
      <c r="B581" s="7" t="s">
        <v>265</v>
      </c>
      <c r="C581" s="8">
        <v>890</v>
      </c>
      <c r="D581" s="9">
        <f t="shared" si="18"/>
        <v>6.4610002049371191E-5</v>
      </c>
      <c r="E581" s="10">
        <f t="shared" si="19"/>
        <v>0.98704177443167385</v>
      </c>
      <c r="F581" s="7"/>
    </row>
    <row r="582" spans="1:6" x14ac:dyDescent="0.25">
      <c r="A582" s="7" t="s">
        <v>1356</v>
      </c>
      <c r="B582" s="7" t="s">
        <v>1357</v>
      </c>
      <c r="C582" s="8">
        <v>890</v>
      </c>
      <c r="D582" s="9">
        <f t="shared" si="18"/>
        <v>6.4610002049371191E-5</v>
      </c>
      <c r="E582" s="10">
        <f t="shared" si="19"/>
        <v>0.98710638443372323</v>
      </c>
      <c r="F582" s="7"/>
    </row>
    <row r="583" spans="1:6" x14ac:dyDescent="0.25">
      <c r="A583" s="7" t="s">
        <v>1003</v>
      </c>
      <c r="B583" s="7" t="s">
        <v>1004</v>
      </c>
      <c r="C583" s="8">
        <v>889</v>
      </c>
      <c r="D583" s="9">
        <f t="shared" si="18"/>
        <v>6.4537406541450551E-5</v>
      </c>
      <c r="E583" s="10">
        <f t="shared" si="19"/>
        <v>0.98717092184026467</v>
      </c>
      <c r="F583" s="7"/>
    </row>
    <row r="584" spans="1:6" x14ac:dyDescent="0.25">
      <c r="A584" s="7" t="s">
        <v>382</v>
      </c>
      <c r="B584" s="7" t="s">
        <v>383</v>
      </c>
      <c r="C584" s="8">
        <v>872</v>
      </c>
      <c r="D584" s="9">
        <f t="shared" si="18"/>
        <v>6.3303282906799631E-5</v>
      </c>
      <c r="E584" s="10">
        <f t="shared" si="19"/>
        <v>0.98723422512317149</v>
      </c>
      <c r="F584" s="7"/>
    </row>
    <row r="585" spans="1:6" x14ac:dyDescent="0.25">
      <c r="A585" s="7" t="s">
        <v>374</v>
      </c>
      <c r="B585" s="7" t="s">
        <v>375</v>
      </c>
      <c r="C585" s="8">
        <v>870</v>
      </c>
      <c r="D585" s="9">
        <f t="shared" si="18"/>
        <v>6.3158091890958351E-5</v>
      </c>
      <c r="E585" s="10">
        <f t="shared" si="19"/>
        <v>0.98729738321506244</v>
      </c>
      <c r="F585" s="7"/>
    </row>
    <row r="586" spans="1:6" x14ac:dyDescent="0.25">
      <c r="A586" s="7" t="s">
        <v>882</v>
      </c>
      <c r="B586" s="7" t="s">
        <v>883</v>
      </c>
      <c r="C586" s="8">
        <v>870</v>
      </c>
      <c r="D586" s="9">
        <f t="shared" si="18"/>
        <v>6.3158091890958351E-5</v>
      </c>
      <c r="E586" s="10">
        <f t="shared" si="19"/>
        <v>0.98736054130695339</v>
      </c>
      <c r="F586" s="7"/>
    </row>
    <row r="587" spans="1:6" x14ac:dyDescent="0.25">
      <c r="A587" s="7" t="s">
        <v>2199</v>
      </c>
      <c r="B587" s="7" t="s">
        <v>2200</v>
      </c>
      <c r="C587" s="8">
        <v>870</v>
      </c>
      <c r="D587" s="9">
        <f t="shared" si="18"/>
        <v>6.3158091890958351E-5</v>
      </c>
      <c r="E587" s="10">
        <f t="shared" si="19"/>
        <v>0.98742369939884433</v>
      </c>
      <c r="F587" s="7"/>
    </row>
    <row r="588" spans="1:6" x14ac:dyDescent="0.25">
      <c r="A588" s="7" t="s">
        <v>2153</v>
      </c>
      <c r="B588" s="7" t="s">
        <v>2154</v>
      </c>
      <c r="C588" s="8">
        <v>860</v>
      </c>
      <c r="D588" s="9">
        <f t="shared" si="18"/>
        <v>6.2432136811751938E-5</v>
      </c>
      <c r="E588" s="10">
        <f t="shared" si="19"/>
        <v>0.98748613153565612</v>
      </c>
      <c r="F588" s="7"/>
    </row>
    <row r="589" spans="1:6" x14ac:dyDescent="0.25">
      <c r="A589" s="7" t="s">
        <v>2920</v>
      </c>
      <c r="B589" s="7" t="s">
        <v>2921</v>
      </c>
      <c r="C589" s="8">
        <v>846</v>
      </c>
      <c r="D589" s="9">
        <f t="shared" si="18"/>
        <v>6.1415799700862951E-5</v>
      </c>
      <c r="E589" s="10">
        <f t="shared" si="19"/>
        <v>0.98754754733535699</v>
      </c>
      <c r="F589" s="7"/>
    </row>
    <row r="590" spans="1:6" x14ac:dyDescent="0.25">
      <c r="A590" s="7" t="s">
        <v>1530</v>
      </c>
      <c r="B590" s="7" t="s">
        <v>1531</v>
      </c>
      <c r="C590" s="8">
        <v>840</v>
      </c>
      <c r="D590" s="9">
        <f t="shared" si="18"/>
        <v>6.0980226653339098E-5</v>
      </c>
      <c r="E590" s="10">
        <f t="shared" si="19"/>
        <v>0.98760852756201034</v>
      </c>
      <c r="F590" s="7"/>
    </row>
    <row r="591" spans="1:6" x14ac:dyDescent="0.25">
      <c r="A591" s="7" t="s">
        <v>1564</v>
      </c>
      <c r="B591" s="7" t="s">
        <v>1565</v>
      </c>
      <c r="C591" s="8">
        <v>840</v>
      </c>
      <c r="D591" s="9">
        <f t="shared" si="18"/>
        <v>6.0980226653339098E-5</v>
      </c>
      <c r="E591" s="10">
        <f t="shared" si="19"/>
        <v>0.98766950778866369</v>
      </c>
      <c r="F591" s="7"/>
    </row>
    <row r="592" spans="1:6" x14ac:dyDescent="0.25">
      <c r="A592" s="7" t="s">
        <v>2085</v>
      </c>
      <c r="B592" s="7" t="s">
        <v>2086</v>
      </c>
      <c r="C592" s="8">
        <v>840</v>
      </c>
      <c r="D592" s="9">
        <f t="shared" si="18"/>
        <v>6.0980226653339098E-5</v>
      </c>
      <c r="E592" s="10">
        <f t="shared" si="19"/>
        <v>0.98773048801531704</v>
      </c>
      <c r="F592" s="7"/>
    </row>
    <row r="593" spans="1:6" x14ac:dyDescent="0.25">
      <c r="A593" s="7" t="s">
        <v>2255</v>
      </c>
      <c r="B593" s="7" t="s">
        <v>2256</v>
      </c>
      <c r="C593" s="8">
        <v>840</v>
      </c>
      <c r="D593" s="9">
        <f t="shared" si="18"/>
        <v>6.0980226653339098E-5</v>
      </c>
      <c r="E593" s="10">
        <f t="shared" si="19"/>
        <v>0.98779146824197039</v>
      </c>
      <c r="F593" s="7"/>
    </row>
    <row r="594" spans="1:6" x14ac:dyDescent="0.25">
      <c r="A594" s="7" t="s">
        <v>2360</v>
      </c>
      <c r="B594" s="7" t="s">
        <v>2361</v>
      </c>
      <c r="C594" s="8">
        <v>840</v>
      </c>
      <c r="D594" s="9">
        <f t="shared" si="18"/>
        <v>6.0980226653339098E-5</v>
      </c>
      <c r="E594" s="10">
        <f t="shared" si="19"/>
        <v>0.98785244846862375</v>
      </c>
      <c r="F594" s="7"/>
    </row>
    <row r="595" spans="1:6" x14ac:dyDescent="0.25">
      <c r="A595" s="7" t="s">
        <v>1508</v>
      </c>
      <c r="B595" s="7" t="s">
        <v>1509</v>
      </c>
      <c r="C595" s="8">
        <v>839</v>
      </c>
      <c r="D595" s="9">
        <f t="shared" si="18"/>
        <v>6.0907631145418458E-5</v>
      </c>
      <c r="E595" s="10">
        <f t="shared" si="19"/>
        <v>0.98791335609976916</v>
      </c>
      <c r="F595" s="7"/>
    </row>
    <row r="596" spans="1:6" x14ac:dyDescent="0.25">
      <c r="A596" s="7" t="s">
        <v>2624</v>
      </c>
      <c r="B596" s="7" t="s">
        <v>2625</v>
      </c>
      <c r="C596" s="8">
        <v>836</v>
      </c>
      <c r="D596" s="9">
        <f t="shared" si="18"/>
        <v>6.0689844621656531E-5</v>
      </c>
      <c r="E596" s="10">
        <f t="shared" si="19"/>
        <v>0.98797404594439087</v>
      </c>
      <c r="F596" s="7"/>
    </row>
    <row r="597" spans="1:6" x14ac:dyDescent="0.25">
      <c r="A597" s="7" t="s">
        <v>2816</v>
      </c>
      <c r="B597" s="7" t="s">
        <v>2817</v>
      </c>
      <c r="C597" s="8">
        <v>832</v>
      </c>
      <c r="D597" s="9">
        <f t="shared" si="18"/>
        <v>6.0399462589973965E-5</v>
      </c>
      <c r="E597" s="10">
        <f t="shared" si="19"/>
        <v>0.98803444540698082</v>
      </c>
      <c r="F597" s="7"/>
    </row>
    <row r="598" spans="1:6" x14ac:dyDescent="0.25">
      <c r="A598" s="7" t="s">
        <v>1941</v>
      </c>
      <c r="B598" s="7" t="s">
        <v>1942</v>
      </c>
      <c r="C598" s="8">
        <v>826</v>
      </c>
      <c r="D598" s="9">
        <f t="shared" si="18"/>
        <v>5.9963889542450111E-5</v>
      </c>
      <c r="E598" s="10">
        <f t="shared" si="19"/>
        <v>0.98809440929652326</v>
      </c>
      <c r="F598" s="7"/>
    </row>
    <row r="599" spans="1:6" x14ac:dyDescent="0.25">
      <c r="A599" s="7" t="s">
        <v>1999</v>
      </c>
      <c r="B599" s="7" t="s">
        <v>2000</v>
      </c>
      <c r="C599" s="8">
        <v>823</v>
      </c>
      <c r="D599" s="9">
        <f t="shared" si="18"/>
        <v>5.9746103018688192E-5</v>
      </c>
      <c r="E599" s="10">
        <f t="shared" si="19"/>
        <v>0.98815415539954199</v>
      </c>
      <c r="F599" s="7"/>
    </row>
    <row r="600" spans="1:6" x14ac:dyDescent="0.25">
      <c r="A600" s="7" t="s">
        <v>2636</v>
      </c>
      <c r="B600" s="7" t="s">
        <v>2637</v>
      </c>
      <c r="C600" s="8">
        <v>822</v>
      </c>
      <c r="D600" s="9">
        <f t="shared" si="18"/>
        <v>5.9673507510767545E-5</v>
      </c>
      <c r="E600" s="10">
        <f t="shared" si="19"/>
        <v>0.98821382890705278</v>
      </c>
      <c r="F600" s="7"/>
    </row>
    <row r="601" spans="1:6" x14ac:dyDescent="0.25">
      <c r="A601" s="7" t="s">
        <v>2598</v>
      </c>
      <c r="B601" s="7" t="s">
        <v>2599</v>
      </c>
      <c r="C601" s="8">
        <v>821</v>
      </c>
      <c r="D601" s="9">
        <f t="shared" si="18"/>
        <v>5.9600912002846905E-5</v>
      </c>
      <c r="E601" s="10">
        <f t="shared" si="19"/>
        <v>0.98827342981905564</v>
      </c>
      <c r="F601" s="7"/>
    </row>
    <row r="602" spans="1:6" x14ac:dyDescent="0.25">
      <c r="A602" s="7" t="s">
        <v>1544</v>
      </c>
      <c r="B602" s="7" t="s">
        <v>1545</v>
      </c>
      <c r="C602" s="8">
        <v>810</v>
      </c>
      <c r="D602" s="9">
        <f t="shared" si="18"/>
        <v>5.8802361415719845E-5</v>
      </c>
      <c r="E602" s="10">
        <f t="shared" si="19"/>
        <v>0.98833223218047139</v>
      </c>
      <c r="F602" s="7"/>
    </row>
    <row r="603" spans="1:6" x14ac:dyDescent="0.25">
      <c r="A603" s="7" t="s">
        <v>2293</v>
      </c>
      <c r="B603" s="7" t="s">
        <v>2294</v>
      </c>
      <c r="C603" s="8">
        <v>810</v>
      </c>
      <c r="D603" s="9">
        <f t="shared" si="18"/>
        <v>5.8802361415719845E-5</v>
      </c>
      <c r="E603" s="10">
        <f t="shared" si="19"/>
        <v>0.98839103454188715</v>
      </c>
      <c r="F603" s="7"/>
    </row>
    <row r="604" spans="1:6" x14ac:dyDescent="0.25">
      <c r="A604" s="7" t="s">
        <v>2626</v>
      </c>
      <c r="B604" s="7" t="s">
        <v>2627</v>
      </c>
      <c r="C604" s="8">
        <v>810</v>
      </c>
      <c r="D604" s="9">
        <f t="shared" si="18"/>
        <v>5.8802361415719845E-5</v>
      </c>
      <c r="E604" s="10">
        <f t="shared" si="19"/>
        <v>0.9884498369033029</v>
      </c>
      <c r="F604" s="7"/>
    </row>
    <row r="605" spans="1:6" x14ac:dyDescent="0.25">
      <c r="A605" s="7" t="s">
        <v>558</v>
      </c>
      <c r="B605" s="7" t="s">
        <v>559</v>
      </c>
      <c r="C605" s="8">
        <v>800</v>
      </c>
      <c r="D605" s="9">
        <f t="shared" si="18"/>
        <v>5.8076406336513425E-5</v>
      </c>
      <c r="E605" s="10">
        <f t="shared" si="19"/>
        <v>0.98850791330963939</v>
      </c>
      <c r="F605" s="7"/>
    </row>
    <row r="606" spans="1:6" x14ac:dyDescent="0.25">
      <c r="A606" s="7" t="s">
        <v>2442</v>
      </c>
      <c r="B606" s="7" t="s">
        <v>2443</v>
      </c>
      <c r="C606" s="8">
        <v>786</v>
      </c>
      <c r="D606" s="9">
        <f t="shared" si="18"/>
        <v>5.7060069225624445E-5</v>
      </c>
      <c r="E606" s="10">
        <f t="shared" si="19"/>
        <v>0.98856497337886506</v>
      </c>
      <c r="F606" s="7"/>
    </row>
    <row r="607" spans="1:6" x14ac:dyDescent="0.25">
      <c r="A607" s="7" t="s">
        <v>1456</v>
      </c>
      <c r="B607" s="7" t="s">
        <v>1457</v>
      </c>
      <c r="C607" s="8">
        <v>781</v>
      </c>
      <c r="D607" s="9">
        <f t="shared" si="18"/>
        <v>5.6697091686021232E-5</v>
      </c>
      <c r="E607" s="10">
        <f t="shared" si="19"/>
        <v>0.98862167047055105</v>
      </c>
      <c r="F607" s="7"/>
    </row>
    <row r="608" spans="1:6" x14ac:dyDescent="0.25">
      <c r="A608" s="7" t="s">
        <v>238</v>
      </c>
      <c r="B608" s="7" t="s">
        <v>239</v>
      </c>
      <c r="C608" s="8">
        <v>780</v>
      </c>
      <c r="D608" s="9">
        <f t="shared" si="18"/>
        <v>5.6624496178100592E-5</v>
      </c>
      <c r="E608" s="10">
        <f t="shared" si="19"/>
        <v>0.9886782949667291</v>
      </c>
      <c r="F608" s="7"/>
    </row>
    <row r="609" spans="1:6" x14ac:dyDescent="0.25">
      <c r="A609" s="7" t="s">
        <v>1264</v>
      </c>
      <c r="B609" s="7" t="s">
        <v>1265</v>
      </c>
      <c r="C609" s="8">
        <v>780</v>
      </c>
      <c r="D609" s="9">
        <f t="shared" si="18"/>
        <v>5.6624496178100592E-5</v>
      </c>
      <c r="E609" s="10">
        <f t="shared" si="19"/>
        <v>0.98873491946290715</v>
      </c>
      <c r="F609" s="7"/>
    </row>
    <row r="610" spans="1:6" x14ac:dyDescent="0.25">
      <c r="A610" s="7" t="s">
        <v>1799</v>
      </c>
      <c r="B610" s="7" t="s">
        <v>1800</v>
      </c>
      <c r="C610" s="8">
        <v>765</v>
      </c>
      <c r="D610" s="9">
        <f t="shared" si="18"/>
        <v>5.5535563559290965E-5</v>
      </c>
      <c r="E610" s="10">
        <f t="shared" si="19"/>
        <v>0.98879045502646645</v>
      </c>
      <c r="F610" s="7"/>
    </row>
    <row r="611" spans="1:6" x14ac:dyDescent="0.25">
      <c r="A611" s="7" t="s">
        <v>2344</v>
      </c>
      <c r="B611" s="7" t="s">
        <v>2345</v>
      </c>
      <c r="C611" s="8">
        <v>760</v>
      </c>
      <c r="D611" s="9">
        <f t="shared" si="18"/>
        <v>5.5172586019687759E-5</v>
      </c>
      <c r="E611" s="10">
        <f t="shared" si="19"/>
        <v>0.98884562761248618</v>
      </c>
      <c r="F611" s="7"/>
    </row>
    <row r="612" spans="1:6" x14ac:dyDescent="0.25">
      <c r="A612" s="7" t="s">
        <v>498</v>
      </c>
      <c r="B612" s="7" t="s">
        <v>499</v>
      </c>
      <c r="C612" s="8">
        <v>758</v>
      </c>
      <c r="D612" s="9">
        <f t="shared" si="18"/>
        <v>5.5027395003846472E-5</v>
      </c>
      <c r="E612" s="10">
        <f t="shared" si="19"/>
        <v>0.98890065500749003</v>
      </c>
      <c r="F612" s="7"/>
    </row>
    <row r="613" spans="1:6" x14ac:dyDescent="0.25">
      <c r="A613" s="7" t="s">
        <v>1791</v>
      </c>
      <c r="B613" s="7" t="s">
        <v>1792</v>
      </c>
      <c r="C613" s="8">
        <v>750</v>
      </c>
      <c r="D613" s="9">
        <f t="shared" si="18"/>
        <v>5.4446630940481339E-5</v>
      </c>
      <c r="E613" s="10">
        <f t="shared" si="19"/>
        <v>0.98895510163843048</v>
      </c>
      <c r="F613" s="7"/>
    </row>
    <row r="614" spans="1:6" x14ac:dyDescent="0.25">
      <c r="A614" s="7" t="s">
        <v>2818</v>
      </c>
      <c r="B614" s="7" t="s">
        <v>2819</v>
      </c>
      <c r="C614" s="8">
        <v>750</v>
      </c>
      <c r="D614" s="9">
        <f t="shared" si="18"/>
        <v>5.4446630940481339E-5</v>
      </c>
      <c r="E614" s="10">
        <f t="shared" si="19"/>
        <v>0.98900954826937093</v>
      </c>
      <c r="F614" s="7"/>
    </row>
    <row r="615" spans="1:6" x14ac:dyDescent="0.25">
      <c r="A615" s="7" t="s">
        <v>2952</v>
      </c>
      <c r="B615" s="7" t="s">
        <v>2953</v>
      </c>
      <c r="C615" s="8">
        <v>750</v>
      </c>
      <c r="D615" s="9">
        <f t="shared" si="18"/>
        <v>5.4446630940481339E-5</v>
      </c>
      <c r="E615" s="10">
        <f t="shared" si="19"/>
        <v>0.98906399490031138</v>
      </c>
      <c r="F615" s="7"/>
    </row>
    <row r="616" spans="1:6" x14ac:dyDescent="0.25">
      <c r="A616" s="7" t="s">
        <v>1913</v>
      </c>
      <c r="B616" s="7" t="s">
        <v>1914</v>
      </c>
      <c r="C616" s="8">
        <v>747</v>
      </c>
      <c r="D616" s="9">
        <f t="shared" si="18"/>
        <v>5.4228844416719412E-5</v>
      </c>
      <c r="E616" s="10">
        <f t="shared" si="19"/>
        <v>0.98911822374472813</v>
      </c>
      <c r="F616" s="7"/>
    </row>
    <row r="617" spans="1:6" x14ac:dyDescent="0.25">
      <c r="A617" s="7" t="s">
        <v>2418</v>
      </c>
      <c r="B617" s="7" t="s">
        <v>2419</v>
      </c>
      <c r="C617" s="8">
        <v>744</v>
      </c>
      <c r="D617" s="9">
        <f t="shared" si="18"/>
        <v>5.4011057892957486E-5</v>
      </c>
      <c r="E617" s="10">
        <f t="shared" si="19"/>
        <v>0.98917223480262106</v>
      </c>
      <c r="F617" s="7"/>
    </row>
    <row r="618" spans="1:6" x14ac:dyDescent="0.25">
      <c r="A618" s="7" t="s">
        <v>2820</v>
      </c>
      <c r="B618" s="7" t="s">
        <v>2821</v>
      </c>
      <c r="C618" s="8">
        <v>735</v>
      </c>
      <c r="D618" s="9">
        <f t="shared" si="18"/>
        <v>5.3357698321671712E-5</v>
      </c>
      <c r="E618" s="10">
        <f t="shared" si="19"/>
        <v>0.98922559250094277</v>
      </c>
      <c r="F618" s="7"/>
    </row>
    <row r="619" spans="1:6" x14ac:dyDescent="0.25">
      <c r="A619" s="7" t="s">
        <v>2021</v>
      </c>
      <c r="B619" s="7" t="s">
        <v>2022</v>
      </c>
      <c r="C619" s="8">
        <v>732</v>
      </c>
      <c r="D619" s="9">
        <f t="shared" si="18"/>
        <v>5.3139911797909786E-5</v>
      </c>
      <c r="E619" s="10">
        <f t="shared" si="19"/>
        <v>0.98927873241274067</v>
      </c>
      <c r="F619" s="7"/>
    </row>
    <row r="620" spans="1:6" x14ac:dyDescent="0.25">
      <c r="A620" s="7" t="s">
        <v>665</v>
      </c>
      <c r="B620" s="7" t="s">
        <v>666</v>
      </c>
      <c r="C620" s="8">
        <v>731</v>
      </c>
      <c r="D620" s="9">
        <f t="shared" si="18"/>
        <v>5.3067316289989146E-5</v>
      </c>
      <c r="E620" s="10">
        <f t="shared" si="19"/>
        <v>0.98933179972903063</v>
      </c>
      <c r="F620" s="7"/>
    </row>
    <row r="621" spans="1:6" x14ac:dyDescent="0.25">
      <c r="A621" s="7" t="s">
        <v>3018</v>
      </c>
      <c r="B621" s="7" t="s">
        <v>3019</v>
      </c>
      <c r="C621" s="8">
        <v>729</v>
      </c>
      <c r="D621" s="9">
        <f t="shared" si="18"/>
        <v>5.2922125274147859E-5</v>
      </c>
      <c r="E621" s="10">
        <f t="shared" si="19"/>
        <v>0.98938472185430482</v>
      </c>
      <c r="F621" s="7"/>
    </row>
    <row r="622" spans="1:6" x14ac:dyDescent="0.25">
      <c r="A622" s="7" t="s">
        <v>306</v>
      </c>
      <c r="B622" s="7" t="s">
        <v>307</v>
      </c>
      <c r="C622" s="8">
        <v>728</v>
      </c>
      <c r="D622" s="9">
        <f t="shared" si="18"/>
        <v>5.2849529766227219E-5</v>
      </c>
      <c r="E622" s="10">
        <f t="shared" si="19"/>
        <v>0.98943757138407107</v>
      </c>
      <c r="F622" s="7"/>
    </row>
    <row r="623" spans="1:6" x14ac:dyDescent="0.25">
      <c r="A623" s="7" t="s">
        <v>2329</v>
      </c>
      <c r="B623" s="7" t="s">
        <v>2330</v>
      </c>
      <c r="C623" s="8">
        <v>728</v>
      </c>
      <c r="D623" s="9">
        <f t="shared" si="18"/>
        <v>5.2849529766227219E-5</v>
      </c>
      <c r="E623" s="10">
        <f t="shared" si="19"/>
        <v>0.98949042091383732</v>
      </c>
      <c r="F623" s="7"/>
    </row>
    <row r="624" spans="1:6" x14ac:dyDescent="0.25">
      <c r="A624" s="7" t="s">
        <v>134</v>
      </c>
      <c r="B624" s="7" t="s">
        <v>135</v>
      </c>
      <c r="C624" s="8">
        <v>720</v>
      </c>
      <c r="D624" s="9">
        <f t="shared" si="18"/>
        <v>5.2268765702862086E-5</v>
      </c>
      <c r="E624" s="10">
        <f t="shared" si="19"/>
        <v>0.98954268967954018</v>
      </c>
      <c r="F624" s="7"/>
    </row>
    <row r="625" spans="1:6" x14ac:dyDescent="0.25">
      <c r="A625" s="7" t="s">
        <v>378</v>
      </c>
      <c r="B625" s="7" t="s">
        <v>379</v>
      </c>
      <c r="C625" s="8">
        <v>720</v>
      </c>
      <c r="D625" s="9">
        <f t="shared" si="18"/>
        <v>5.2268765702862086E-5</v>
      </c>
      <c r="E625" s="10">
        <f t="shared" si="19"/>
        <v>0.98959495844524303</v>
      </c>
      <c r="F625" s="7"/>
    </row>
    <row r="626" spans="1:6" x14ac:dyDescent="0.25">
      <c r="A626" s="7" t="s">
        <v>444</v>
      </c>
      <c r="B626" s="7" t="s">
        <v>445</v>
      </c>
      <c r="C626" s="8">
        <v>720</v>
      </c>
      <c r="D626" s="9">
        <f t="shared" si="18"/>
        <v>5.2268765702862086E-5</v>
      </c>
      <c r="E626" s="10">
        <f t="shared" si="19"/>
        <v>0.98964722721094589</v>
      </c>
      <c r="F626" s="7"/>
    </row>
    <row r="627" spans="1:6" x14ac:dyDescent="0.25">
      <c r="A627" s="7" t="s">
        <v>506</v>
      </c>
      <c r="B627" s="7" t="s">
        <v>507</v>
      </c>
      <c r="C627" s="8">
        <v>720</v>
      </c>
      <c r="D627" s="9">
        <f t="shared" si="18"/>
        <v>5.2268765702862086E-5</v>
      </c>
      <c r="E627" s="10">
        <f t="shared" si="19"/>
        <v>0.98969949597664875</v>
      </c>
      <c r="F627" s="7"/>
    </row>
    <row r="628" spans="1:6" x14ac:dyDescent="0.25">
      <c r="A628" s="7" t="s">
        <v>788</v>
      </c>
      <c r="B628" s="7" t="s">
        <v>789</v>
      </c>
      <c r="C628" s="8">
        <v>720</v>
      </c>
      <c r="D628" s="9">
        <f t="shared" si="18"/>
        <v>5.2268765702862086E-5</v>
      </c>
      <c r="E628" s="10">
        <f t="shared" si="19"/>
        <v>0.9897517647423516</v>
      </c>
      <c r="F628" s="7"/>
    </row>
    <row r="629" spans="1:6" x14ac:dyDescent="0.25">
      <c r="A629" s="7" t="s">
        <v>1306</v>
      </c>
      <c r="B629" s="7" t="s">
        <v>1307</v>
      </c>
      <c r="C629" s="8">
        <v>720</v>
      </c>
      <c r="D629" s="9">
        <f t="shared" si="18"/>
        <v>5.2268765702862086E-5</v>
      </c>
      <c r="E629" s="10">
        <f t="shared" si="19"/>
        <v>0.98980403350805446</v>
      </c>
      <c r="F629" s="7"/>
    </row>
    <row r="630" spans="1:6" x14ac:dyDescent="0.25">
      <c r="A630" s="7" t="s">
        <v>1566</v>
      </c>
      <c r="B630" s="7" t="s">
        <v>1567</v>
      </c>
      <c r="C630" s="8">
        <v>720</v>
      </c>
      <c r="D630" s="9">
        <f t="shared" si="18"/>
        <v>5.2268765702862086E-5</v>
      </c>
      <c r="E630" s="10">
        <f t="shared" si="19"/>
        <v>0.98985630227375732</v>
      </c>
      <c r="F630" s="7"/>
    </row>
    <row r="631" spans="1:6" x14ac:dyDescent="0.25">
      <c r="A631" s="7" t="s">
        <v>1580</v>
      </c>
      <c r="B631" s="7" t="s">
        <v>1581</v>
      </c>
      <c r="C631" s="8">
        <v>720</v>
      </c>
      <c r="D631" s="9">
        <f t="shared" si="18"/>
        <v>5.2268765702862086E-5</v>
      </c>
      <c r="E631" s="10">
        <f t="shared" si="19"/>
        <v>0.98990857103946017</v>
      </c>
      <c r="F631" s="7"/>
    </row>
    <row r="632" spans="1:6" x14ac:dyDescent="0.25">
      <c r="A632" s="7" t="s">
        <v>1709</v>
      </c>
      <c r="B632" s="7" t="s">
        <v>1710</v>
      </c>
      <c r="C632" s="8">
        <v>720</v>
      </c>
      <c r="D632" s="9">
        <f t="shared" si="18"/>
        <v>5.2268765702862086E-5</v>
      </c>
      <c r="E632" s="10">
        <f t="shared" si="19"/>
        <v>0.98996083980516303</v>
      </c>
      <c r="F632" s="7"/>
    </row>
    <row r="633" spans="1:6" x14ac:dyDescent="0.25">
      <c r="A633" s="7" t="s">
        <v>1713</v>
      </c>
      <c r="B633" s="7" t="s">
        <v>1714</v>
      </c>
      <c r="C633" s="8">
        <v>720</v>
      </c>
      <c r="D633" s="9">
        <f t="shared" si="18"/>
        <v>5.2268765702862086E-5</v>
      </c>
      <c r="E633" s="10">
        <f t="shared" si="19"/>
        <v>0.99001310857086589</v>
      </c>
      <c r="F633" s="7"/>
    </row>
    <row r="634" spans="1:6" x14ac:dyDescent="0.25">
      <c r="A634" s="7" t="s">
        <v>2231</v>
      </c>
      <c r="B634" s="7" t="s">
        <v>2232</v>
      </c>
      <c r="C634" s="8">
        <v>720</v>
      </c>
      <c r="D634" s="9">
        <f t="shared" si="18"/>
        <v>5.2268765702862086E-5</v>
      </c>
      <c r="E634" s="10">
        <f t="shared" si="19"/>
        <v>0.99006537733656874</v>
      </c>
      <c r="F634" s="7"/>
    </row>
    <row r="635" spans="1:6" x14ac:dyDescent="0.25">
      <c r="A635" s="7" t="s">
        <v>2279</v>
      </c>
      <c r="B635" s="7" t="s">
        <v>2280</v>
      </c>
      <c r="C635" s="8">
        <v>720</v>
      </c>
      <c r="D635" s="9">
        <f t="shared" si="18"/>
        <v>5.2268765702862086E-5</v>
      </c>
      <c r="E635" s="10">
        <f t="shared" si="19"/>
        <v>0.9901176461022716</v>
      </c>
      <c r="F635" s="7"/>
    </row>
    <row r="636" spans="1:6" x14ac:dyDescent="0.25">
      <c r="A636" s="7" t="s">
        <v>2340</v>
      </c>
      <c r="B636" s="7" t="s">
        <v>2341</v>
      </c>
      <c r="C636" s="8">
        <v>720</v>
      </c>
      <c r="D636" s="9">
        <f t="shared" si="18"/>
        <v>5.2268765702862086E-5</v>
      </c>
      <c r="E636" s="10">
        <f t="shared" si="19"/>
        <v>0.99016991486797445</v>
      </c>
      <c r="F636" s="7"/>
    </row>
    <row r="637" spans="1:6" x14ac:dyDescent="0.25">
      <c r="A637" s="7" t="s">
        <v>2342</v>
      </c>
      <c r="B637" s="7" t="s">
        <v>2343</v>
      </c>
      <c r="C637" s="8">
        <v>720</v>
      </c>
      <c r="D637" s="9">
        <f t="shared" si="18"/>
        <v>5.2268765702862086E-5</v>
      </c>
      <c r="E637" s="10">
        <f t="shared" si="19"/>
        <v>0.99022218363367731</v>
      </c>
      <c r="F637" s="7"/>
    </row>
    <row r="638" spans="1:6" x14ac:dyDescent="0.25">
      <c r="A638" s="7" t="s">
        <v>262</v>
      </c>
      <c r="B638" s="7" t="s">
        <v>263</v>
      </c>
      <c r="C638" s="8">
        <v>704</v>
      </c>
      <c r="D638" s="9">
        <f t="shared" si="18"/>
        <v>5.1107237576131819E-5</v>
      </c>
      <c r="E638" s="10">
        <f t="shared" si="19"/>
        <v>0.99027329087125349</v>
      </c>
      <c r="F638" s="7"/>
    </row>
    <row r="639" spans="1:6" x14ac:dyDescent="0.25">
      <c r="A639" s="7" t="s">
        <v>476</v>
      </c>
      <c r="B639" s="7" t="s">
        <v>477</v>
      </c>
      <c r="C639" s="8">
        <v>702</v>
      </c>
      <c r="D639" s="9">
        <f t="shared" si="18"/>
        <v>5.0962046560290533E-5</v>
      </c>
      <c r="E639" s="10">
        <f t="shared" si="19"/>
        <v>0.99032425291781379</v>
      </c>
      <c r="F639" s="7"/>
    </row>
    <row r="640" spans="1:6" x14ac:dyDescent="0.25">
      <c r="A640" s="7" t="s">
        <v>1350</v>
      </c>
      <c r="B640" s="7" t="s">
        <v>1351</v>
      </c>
      <c r="C640" s="8">
        <v>700</v>
      </c>
      <c r="D640" s="9">
        <f t="shared" si="18"/>
        <v>5.0816855544449246E-5</v>
      </c>
      <c r="E640" s="10">
        <f t="shared" si="19"/>
        <v>0.99037506977335821</v>
      </c>
      <c r="F640" s="7"/>
    </row>
    <row r="641" spans="1:6" x14ac:dyDescent="0.25">
      <c r="A641" s="7" t="s">
        <v>190</v>
      </c>
      <c r="B641" s="7" t="s">
        <v>191</v>
      </c>
      <c r="C641" s="8">
        <v>699</v>
      </c>
      <c r="D641" s="9">
        <f t="shared" si="18"/>
        <v>5.0744260036528606E-5</v>
      </c>
      <c r="E641" s="10">
        <f t="shared" si="19"/>
        <v>0.99042581403339469</v>
      </c>
      <c r="F641" s="7"/>
    </row>
    <row r="642" spans="1:6" x14ac:dyDescent="0.25">
      <c r="A642" s="7" t="s">
        <v>2822</v>
      </c>
      <c r="B642" s="7" t="s">
        <v>2823</v>
      </c>
      <c r="C642" s="8">
        <v>698</v>
      </c>
      <c r="D642" s="9">
        <f t="shared" ref="D642:D705" si="20">C642/$C$1552</f>
        <v>5.0671664528607966E-5</v>
      </c>
      <c r="E642" s="10">
        <f t="shared" si="19"/>
        <v>0.99047648569792335</v>
      </c>
      <c r="F642" s="7"/>
    </row>
    <row r="643" spans="1:6" x14ac:dyDescent="0.25">
      <c r="A643" s="7" t="s">
        <v>798</v>
      </c>
      <c r="B643" s="7" t="s">
        <v>799</v>
      </c>
      <c r="C643" s="8">
        <v>696</v>
      </c>
      <c r="D643" s="9">
        <f t="shared" si="20"/>
        <v>5.0526473512766679E-5</v>
      </c>
      <c r="E643" s="10">
        <f t="shared" ref="E643:E706" si="21">E642+D643</f>
        <v>0.99052701217143613</v>
      </c>
      <c r="F643" s="7"/>
    </row>
    <row r="644" spans="1:6" x14ac:dyDescent="0.25">
      <c r="A644" s="7" t="s">
        <v>1398</v>
      </c>
      <c r="B644" s="7" t="s">
        <v>1399</v>
      </c>
      <c r="C644" s="8">
        <v>696</v>
      </c>
      <c r="D644" s="9">
        <f t="shared" si="20"/>
        <v>5.0526473512766679E-5</v>
      </c>
      <c r="E644" s="10">
        <f t="shared" si="21"/>
        <v>0.99057753864494891</v>
      </c>
      <c r="F644" s="7"/>
    </row>
    <row r="645" spans="1:6" x14ac:dyDescent="0.25">
      <c r="A645" s="7" t="s">
        <v>2838</v>
      </c>
      <c r="B645" s="7" t="s">
        <v>2839</v>
      </c>
      <c r="C645" s="8">
        <v>696</v>
      </c>
      <c r="D645" s="9">
        <f t="shared" si="20"/>
        <v>5.0526473512766679E-5</v>
      </c>
      <c r="E645" s="10">
        <f t="shared" si="21"/>
        <v>0.99062806511846169</v>
      </c>
      <c r="F645" s="7"/>
    </row>
    <row r="646" spans="1:6" x14ac:dyDescent="0.25">
      <c r="A646" s="7" t="s">
        <v>366</v>
      </c>
      <c r="B646" s="7" t="s">
        <v>367</v>
      </c>
      <c r="C646" s="8">
        <v>690</v>
      </c>
      <c r="D646" s="9">
        <f t="shared" si="20"/>
        <v>5.0090900465242833E-5</v>
      </c>
      <c r="E646" s="10">
        <f t="shared" si="21"/>
        <v>0.99067815601892695</v>
      </c>
      <c r="F646" s="7"/>
    </row>
    <row r="647" spans="1:6" x14ac:dyDescent="0.25">
      <c r="A647" s="7" t="s">
        <v>655</v>
      </c>
      <c r="B647" s="7" t="s">
        <v>656</v>
      </c>
      <c r="C647" s="8">
        <v>690</v>
      </c>
      <c r="D647" s="9">
        <f t="shared" si="20"/>
        <v>5.0090900465242833E-5</v>
      </c>
      <c r="E647" s="10">
        <f t="shared" si="21"/>
        <v>0.99072824691939221</v>
      </c>
      <c r="F647" s="7"/>
    </row>
    <row r="648" spans="1:6" x14ac:dyDescent="0.25">
      <c r="A648" s="7" t="s">
        <v>781</v>
      </c>
      <c r="B648" s="7" t="s">
        <v>782</v>
      </c>
      <c r="C648" s="8">
        <v>690</v>
      </c>
      <c r="D648" s="9">
        <f t="shared" si="20"/>
        <v>5.0090900465242833E-5</v>
      </c>
      <c r="E648" s="10">
        <f t="shared" si="21"/>
        <v>0.99077833781985747</v>
      </c>
      <c r="F648" s="7"/>
    </row>
    <row r="649" spans="1:6" x14ac:dyDescent="0.25">
      <c r="A649" s="7" t="s">
        <v>1594</v>
      </c>
      <c r="B649" s="7" t="s">
        <v>1595</v>
      </c>
      <c r="C649" s="8">
        <v>690</v>
      </c>
      <c r="D649" s="9">
        <f t="shared" si="20"/>
        <v>5.0090900465242833E-5</v>
      </c>
      <c r="E649" s="10">
        <f t="shared" si="21"/>
        <v>0.99082842872032273</v>
      </c>
      <c r="F649" s="7"/>
    </row>
    <row r="650" spans="1:6" x14ac:dyDescent="0.25">
      <c r="A650" s="7" t="s">
        <v>609</v>
      </c>
      <c r="B650" s="7" t="s">
        <v>610</v>
      </c>
      <c r="C650" s="8">
        <v>672</v>
      </c>
      <c r="D650" s="9">
        <f t="shared" si="20"/>
        <v>4.878418132267128E-5</v>
      </c>
      <c r="E650" s="10">
        <f t="shared" si="21"/>
        <v>0.99087721290164543</v>
      </c>
      <c r="F650" s="7"/>
    </row>
    <row r="651" spans="1:6" x14ac:dyDescent="0.25">
      <c r="A651" s="7" t="s">
        <v>1492</v>
      </c>
      <c r="B651" s="7" t="s">
        <v>1493</v>
      </c>
      <c r="C651" s="8">
        <v>672</v>
      </c>
      <c r="D651" s="9">
        <f t="shared" si="20"/>
        <v>4.878418132267128E-5</v>
      </c>
      <c r="E651" s="10">
        <f t="shared" si="21"/>
        <v>0.99092599708296814</v>
      </c>
      <c r="F651" s="7"/>
    </row>
    <row r="652" spans="1:6" x14ac:dyDescent="0.25">
      <c r="A652" s="7" t="s">
        <v>1717</v>
      </c>
      <c r="B652" s="7" t="s">
        <v>1718</v>
      </c>
      <c r="C652" s="8">
        <v>672</v>
      </c>
      <c r="D652" s="9">
        <f t="shared" si="20"/>
        <v>4.878418132267128E-5</v>
      </c>
      <c r="E652" s="10">
        <f t="shared" si="21"/>
        <v>0.99097478126429084</v>
      </c>
      <c r="F652" s="7"/>
    </row>
    <row r="653" spans="1:6" x14ac:dyDescent="0.25">
      <c r="A653" s="7" t="s">
        <v>2416</v>
      </c>
      <c r="B653" s="7" t="s">
        <v>2417</v>
      </c>
      <c r="C653" s="8">
        <v>672</v>
      </c>
      <c r="D653" s="9">
        <f t="shared" si="20"/>
        <v>4.878418132267128E-5</v>
      </c>
      <c r="E653" s="10">
        <f t="shared" si="21"/>
        <v>0.99102356544561354</v>
      </c>
      <c r="F653" s="7"/>
    </row>
    <row r="654" spans="1:6" x14ac:dyDescent="0.25">
      <c r="A654" s="7" t="s">
        <v>2430</v>
      </c>
      <c r="B654" s="7" t="s">
        <v>2431</v>
      </c>
      <c r="C654" s="8">
        <v>666</v>
      </c>
      <c r="D654" s="9">
        <f t="shared" si="20"/>
        <v>4.8348608275147426E-5</v>
      </c>
      <c r="E654" s="10">
        <f t="shared" si="21"/>
        <v>0.99107191405388873</v>
      </c>
      <c r="F654" s="7"/>
    </row>
    <row r="655" spans="1:6" x14ac:dyDescent="0.25">
      <c r="A655" s="7" t="s">
        <v>1173</v>
      </c>
      <c r="B655" s="7" t="s">
        <v>1174</v>
      </c>
      <c r="C655" s="8">
        <v>665</v>
      </c>
      <c r="D655" s="9">
        <f t="shared" si="20"/>
        <v>4.8276012767226786E-5</v>
      </c>
      <c r="E655" s="10">
        <f t="shared" si="21"/>
        <v>0.99112019006665597</v>
      </c>
      <c r="F655" s="7"/>
    </row>
    <row r="656" spans="1:6" x14ac:dyDescent="0.25">
      <c r="A656" s="7" t="s">
        <v>466</v>
      </c>
      <c r="B656" s="7" t="s">
        <v>467</v>
      </c>
      <c r="C656" s="8">
        <v>660</v>
      </c>
      <c r="D656" s="9">
        <f t="shared" si="20"/>
        <v>4.791303522762358E-5</v>
      </c>
      <c r="E656" s="10">
        <f t="shared" si="21"/>
        <v>0.99116810310188364</v>
      </c>
      <c r="F656" s="7"/>
    </row>
    <row r="657" spans="1:6" x14ac:dyDescent="0.25">
      <c r="A657" s="7" t="s">
        <v>1147</v>
      </c>
      <c r="B657" s="7" t="s">
        <v>1148</v>
      </c>
      <c r="C657" s="8">
        <v>660</v>
      </c>
      <c r="D657" s="9">
        <f t="shared" si="20"/>
        <v>4.791303522762358E-5</v>
      </c>
      <c r="E657" s="10">
        <f t="shared" si="21"/>
        <v>0.9912160161371113</v>
      </c>
      <c r="F657" s="7"/>
    </row>
    <row r="658" spans="1:6" x14ac:dyDescent="0.25">
      <c r="A658" s="7" t="s">
        <v>1656</v>
      </c>
      <c r="B658" s="7" t="s">
        <v>1657</v>
      </c>
      <c r="C658" s="8">
        <v>660</v>
      </c>
      <c r="D658" s="9">
        <f t="shared" si="20"/>
        <v>4.791303522762358E-5</v>
      </c>
      <c r="E658" s="10">
        <f t="shared" si="21"/>
        <v>0.99126392917233896</v>
      </c>
      <c r="F658" s="7"/>
    </row>
    <row r="659" spans="1:6" x14ac:dyDescent="0.25">
      <c r="A659" s="7" t="s">
        <v>1719</v>
      </c>
      <c r="B659" s="7" t="s">
        <v>1720</v>
      </c>
      <c r="C659" s="8">
        <v>660</v>
      </c>
      <c r="D659" s="9">
        <f t="shared" si="20"/>
        <v>4.791303522762358E-5</v>
      </c>
      <c r="E659" s="10">
        <f t="shared" si="21"/>
        <v>0.99131184220756663</v>
      </c>
      <c r="F659" s="7"/>
    </row>
    <row r="660" spans="1:6" x14ac:dyDescent="0.25">
      <c r="A660" s="7" t="s">
        <v>2099</v>
      </c>
      <c r="B660" s="7" t="s">
        <v>2100</v>
      </c>
      <c r="C660" s="8">
        <v>660</v>
      </c>
      <c r="D660" s="9">
        <f t="shared" si="20"/>
        <v>4.791303522762358E-5</v>
      </c>
      <c r="E660" s="10">
        <f t="shared" si="21"/>
        <v>0.99135975524279429</v>
      </c>
      <c r="F660" s="7"/>
    </row>
    <row r="661" spans="1:6" x14ac:dyDescent="0.25">
      <c r="A661" s="7" t="s">
        <v>170</v>
      </c>
      <c r="B661" s="7" t="s">
        <v>171</v>
      </c>
      <c r="C661" s="8">
        <v>658</v>
      </c>
      <c r="D661" s="9">
        <f t="shared" si="20"/>
        <v>4.7767844211782293E-5</v>
      </c>
      <c r="E661" s="10">
        <f t="shared" si="21"/>
        <v>0.99140752308700608</v>
      </c>
      <c r="F661" s="7"/>
    </row>
    <row r="662" spans="1:6" x14ac:dyDescent="0.25">
      <c r="A662" s="7" t="s">
        <v>814</v>
      </c>
      <c r="B662" s="7" t="s">
        <v>815</v>
      </c>
      <c r="C662" s="8">
        <v>652</v>
      </c>
      <c r="D662" s="9">
        <f t="shared" si="20"/>
        <v>4.7332271164258447E-5</v>
      </c>
      <c r="E662" s="10">
        <f t="shared" si="21"/>
        <v>0.99145485535817035</v>
      </c>
      <c r="F662" s="7"/>
    </row>
    <row r="663" spans="1:6" x14ac:dyDescent="0.25">
      <c r="A663" s="7" t="s">
        <v>1204</v>
      </c>
      <c r="B663" s="7" t="s">
        <v>1205</v>
      </c>
      <c r="C663" s="8">
        <v>651</v>
      </c>
      <c r="D663" s="9">
        <f t="shared" si="20"/>
        <v>4.72596756563378E-5</v>
      </c>
      <c r="E663" s="10">
        <f t="shared" si="21"/>
        <v>0.99150211503382668</v>
      </c>
      <c r="F663" s="7"/>
    </row>
    <row r="664" spans="1:6" x14ac:dyDescent="0.25">
      <c r="A664" s="7" t="s">
        <v>1556</v>
      </c>
      <c r="B664" s="7" t="s">
        <v>1557</v>
      </c>
      <c r="C664" s="8">
        <v>650</v>
      </c>
      <c r="D664" s="9">
        <f t="shared" si="20"/>
        <v>4.718708014841716E-5</v>
      </c>
      <c r="E664" s="10">
        <f t="shared" si="21"/>
        <v>0.99154930211397507</v>
      </c>
      <c r="F664" s="7"/>
    </row>
    <row r="665" spans="1:6" x14ac:dyDescent="0.25">
      <c r="A665" s="7" t="s">
        <v>148</v>
      </c>
      <c r="B665" s="7" t="s">
        <v>149</v>
      </c>
      <c r="C665" s="8">
        <v>642</v>
      </c>
      <c r="D665" s="9">
        <f t="shared" si="20"/>
        <v>4.6606316085052027E-5</v>
      </c>
      <c r="E665" s="10">
        <f t="shared" si="21"/>
        <v>0.99159590843006018</v>
      </c>
      <c r="F665" s="7"/>
    </row>
    <row r="666" spans="1:6" x14ac:dyDescent="0.25">
      <c r="A666" s="7" t="s">
        <v>298</v>
      </c>
      <c r="B666" s="7" t="s">
        <v>299</v>
      </c>
      <c r="C666" s="8">
        <v>640</v>
      </c>
      <c r="D666" s="9">
        <f t="shared" si="20"/>
        <v>4.646112506921074E-5</v>
      </c>
      <c r="E666" s="10">
        <f t="shared" si="21"/>
        <v>0.99164236955512941</v>
      </c>
      <c r="F666" s="7"/>
    </row>
    <row r="667" spans="1:6" x14ac:dyDescent="0.25">
      <c r="A667" s="7" t="s">
        <v>516</v>
      </c>
      <c r="B667" s="7" t="s">
        <v>517</v>
      </c>
      <c r="C667" s="8">
        <v>640</v>
      </c>
      <c r="D667" s="9">
        <f t="shared" si="20"/>
        <v>4.646112506921074E-5</v>
      </c>
      <c r="E667" s="10">
        <f t="shared" si="21"/>
        <v>0.99168883068019864</v>
      </c>
      <c r="F667" s="7"/>
    </row>
    <row r="668" spans="1:6" x14ac:dyDescent="0.25">
      <c r="A668" s="7" t="s">
        <v>1416</v>
      </c>
      <c r="B668" s="7" t="s">
        <v>1417</v>
      </c>
      <c r="C668" s="8">
        <v>639</v>
      </c>
      <c r="D668" s="9">
        <f t="shared" si="20"/>
        <v>4.63885295612901E-5</v>
      </c>
      <c r="E668" s="10">
        <f t="shared" si="21"/>
        <v>0.99173521920975993</v>
      </c>
      <c r="F668" s="7"/>
    </row>
    <row r="669" spans="1:6" x14ac:dyDescent="0.25">
      <c r="A669" s="7" t="s">
        <v>653</v>
      </c>
      <c r="B669" s="7" t="s">
        <v>654</v>
      </c>
      <c r="C669" s="8">
        <v>630</v>
      </c>
      <c r="D669" s="9">
        <f t="shared" si="20"/>
        <v>4.5735169990004327E-5</v>
      </c>
      <c r="E669" s="10">
        <f t="shared" si="21"/>
        <v>0.99178095437974989</v>
      </c>
      <c r="F669" s="7"/>
    </row>
    <row r="670" spans="1:6" x14ac:dyDescent="0.25">
      <c r="A670" s="7" t="s">
        <v>906</v>
      </c>
      <c r="B670" s="7" t="s">
        <v>907</v>
      </c>
      <c r="C670" s="8">
        <v>630</v>
      </c>
      <c r="D670" s="9">
        <f t="shared" si="20"/>
        <v>4.5735169990004327E-5</v>
      </c>
      <c r="E670" s="10">
        <f t="shared" si="21"/>
        <v>0.99182668954973985</v>
      </c>
      <c r="F670" s="7"/>
    </row>
    <row r="671" spans="1:6" x14ac:dyDescent="0.25">
      <c r="A671" s="7" t="s">
        <v>1542</v>
      </c>
      <c r="B671" s="7" t="s">
        <v>1543</v>
      </c>
      <c r="C671" s="8">
        <v>630</v>
      </c>
      <c r="D671" s="9">
        <f t="shared" si="20"/>
        <v>4.5735169990004327E-5</v>
      </c>
      <c r="E671" s="10">
        <f t="shared" si="21"/>
        <v>0.99187242471972981</v>
      </c>
      <c r="F671" s="7"/>
    </row>
    <row r="672" spans="1:6" x14ac:dyDescent="0.25">
      <c r="A672" s="7" t="s">
        <v>2133</v>
      </c>
      <c r="B672" s="7" t="s">
        <v>2134</v>
      </c>
      <c r="C672" s="8">
        <v>630</v>
      </c>
      <c r="D672" s="9">
        <f t="shared" si="20"/>
        <v>4.5735169990004327E-5</v>
      </c>
      <c r="E672" s="10">
        <f t="shared" si="21"/>
        <v>0.99191815988971976</v>
      </c>
      <c r="F672" s="7"/>
    </row>
    <row r="673" spans="1:6" x14ac:dyDescent="0.25">
      <c r="A673" s="7" t="s">
        <v>779</v>
      </c>
      <c r="B673" s="7" t="s">
        <v>780</v>
      </c>
      <c r="C673" s="8">
        <v>622</v>
      </c>
      <c r="D673" s="9">
        <f t="shared" si="20"/>
        <v>4.5154405926639187E-5</v>
      </c>
      <c r="E673" s="10">
        <f t="shared" si="21"/>
        <v>0.99196331429564644</v>
      </c>
      <c r="F673" s="7"/>
    </row>
    <row r="674" spans="1:6" x14ac:dyDescent="0.25">
      <c r="A674" s="7" t="s">
        <v>1290</v>
      </c>
      <c r="B674" s="7" t="s">
        <v>1291</v>
      </c>
      <c r="C674" s="8">
        <v>620</v>
      </c>
      <c r="D674" s="9">
        <f t="shared" si="20"/>
        <v>4.5009214910797907E-5</v>
      </c>
      <c r="E674" s="10">
        <f t="shared" si="21"/>
        <v>0.99200832351055723</v>
      </c>
      <c r="F674" s="7"/>
    </row>
    <row r="675" spans="1:6" x14ac:dyDescent="0.25">
      <c r="A675" s="7" t="s">
        <v>3058</v>
      </c>
      <c r="B675" s="7" t="s">
        <v>3059</v>
      </c>
      <c r="C675" s="8">
        <v>615</v>
      </c>
      <c r="D675" s="9">
        <f t="shared" si="20"/>
        <v>4.46462373711947E-5</v>
      </c>
      <c r="E675" s="10">
        <f t="shared" si="21"/>
        <v>0.99205296974792845</v>
      </c>
      <c r="F675" s="7"/>
    </row>
    <row r="676" spans="1:6" x14ac:dyDescent="0.25">
      <c r="A676" s="7" t="s">
        <v>2978</v>
      </c>
      <c r="B676" s="7" t="s">
        <v>2979</v>
      </c>
      <c r="C676" s="8">
        <v>607</v>
      </c>
      <c r="D676" s="9">
        <f t="shared" si="20"/>
        <v>4.406547330782956E-5</v>
      </c>
      <c r="E676" s="10">
        <f t="shared" si="21"/>
        <v>0.99209703522123627</v>
      </c>
      <c r="F676" s="7"/>
    </row>
    <row r="677" spans="1:6" x14ac:dyDescent="0.25">
      <c r="A677" s="7" t="s">
        <v>322</v>
      </c>
      <c r="B677" s="7" t="s">
        <v>323</v>
      </c>
      <c r="C677" s="8">
        <v>600</v>
      </c>
      <c r="D677" s="9">
        <f t="shared" si="20"/>
        <v>4.3557304752385074E-5</v>
      </c>
      <c r="E677" s="10">
        <f t="shared" si="21"/>
        <v>0.99214059252598863</v>
      </c>
      <c r="F677" s="7"/>
    </row>
    <row r="678" spans="1:6" x14ac:dyDescent="0.25">
      <c r="A678" s="7" t="s">
        <v>396</v>
      </c>
      <c r="B678" s="7" t="s">
        <v>397</v>
      </c>
      <c r="C678" s="8">
        <v>600</v>
      </c>
      <c r="D678" s="9">
        <f t="shared" si="20"/>
        <v>4.3557304752385074E-5</v>
      </c>
      <c r="E678" s="10">
        <f t="shared" si="21"/>
        <v>0.99218414983074099</v>
      </c>
      <c r="F678" s="7"/>
    </row>
    <row r="679" spans="1:6" x14ac:dyDescent="0.25">
      <c r="A679" s="7" t="s">
        <v>1598</v>
      </c>
      <c r="B679" s="7" t="s">
        <v>1599</v>
      </c>
      <c r="C679" s="8">
        <v>600</v>
      </c>
      <c r="D679" s="9">
        <f t="shared" si="20"/>
        <v>4.3557304752385074E-5</v>
      </c>
      <c r="E679" s="10">
        <f t="shared" si="21"/>
        <v>0.99222770713549335</v>
      </c>
      <c r="F679" s="7"/>
    </row>
    <row r="680" spans="1:6" x14ac:dyDescent="0.25">
      <c r="A680" s="7" t="s">
        <v>1703</v>
      </c>
      <c r="B680" s="7" t="s">
        <v>1704</v>
      </c>
      <c r="C680" s="8">
        <v>600</v>
      </c>
      <c r="D680" s="9">
        <f t="shared" si="20"/>
        <v>4.3557304752385074E-5</v>
      </c>
      <c r="E680" s="10">
        <f t="shared" si="21"/>
        <v>0.99227126444024571</v>
      </c>
      <c r="F680" s="7"/>
    </row>
    <row r="681" spans="1:6" x14ac:dyDescent="0.25">
      <c r="A681" s="7" t="s">
        <v>1739</v>
      </c>
      <c r="B681" s="7" t="s">
        <v>1740</v>
      </c>
      <c r="C681" s="8">
        <v>600</v>
      </c>
      <c r="D681" s="9">
        <f t="shared" si="20"/>
        <v>4.3557304752385074E-5</v>
      </c>
      <c r="E681" s="10">
        <f t="shared" si="21"/>
        <v>0.99231482174499808</v>
      </c>
      <c r="F681" s="7"/>
    </row>
    <row r="682" spans="1:6" x14ac:dyDescent="0.25">
      <c r="A682" s="7" t="s">
        <v>1879</v>
      </c>
      <c r="B682" s="7" t="s">
        <v>1880</v>
      </c>
      <c r="C682" s="8">
        <v>600</v>
      </c>
      <c r="D682" s="9">
        <f t="shared" si="20"/>
        <v>4.3557304752385074E-5</v>
      </c>
      <c r="E682" s="10">
        <f t="shared" si="21"/>
        <v>0.99235837904975044</v>
      </c>
      <c r="F682" s="7"/>
    </row>
    <row r="683" spans="1:6" x14ac:dyDescent="0.25">
      <c r="A683" s="7" t="s">
        <v>1947</v>
      </c>
      <c r="B683" s="7" t="s">
        <v>1948</v>
      </c>
      <c r="C683" s="8">
        <v>600</v>
      </c>
      <c r="D683" s="9">
        <f t="shared" si="20"/>
        <v>4.3557304752385074E-5</v>
      </c>
      <c r="E683" s="10">
        <f t="shared" si="21"/>
        <v>0.9924019363545028</v>
      </c>
      <c r="F683" s="7"/>
    </row>
    <row r="684" spans="1:6" x14ac:dyDescent="0.25">
      <c r="A684" s="7" t="s">
        <v>2209</v>
      </c>
      <c r="B684" s="7" t="s">
        <v>2210</v>
      </c>
      <c r="C684" s="8">
        <v>600</v>
      </c>
      <c r="D684" s="9">
        <f t="shared" si="20"/>
        <v>4.3557304752385074E-5</v>
      </c>
      <c r="E684" s="10">
        <f t="shared" si="21"/>
        <v>0.99244549365925516</v>
      </c>
      <c r="F684" s="7"/>
    </row>
    <row r="685" spans="1:6" x14ac:dyDescent="0.25">
      <c r="A685" s="7" t="s">
        <v>806</v>
      </c>
      <c r="B685" s="7" t="s">
        <v>807</v>
      </c>
      <c r="C685" s="8">
        <v>588</v>
      </c>
      <c r="D685" s="9">
        <f t="shared" si="20"/>
        <v>4.2686158657337367E-5</v>
      </c>
      <c r="E685" s="10">
        <f t="shared" si="21"/>
        <v>0.99248817981791249</v>
      </c>
      <c r="F685" s="7"/>
    </row>
    <row r="686" spans="1:6" x14ac:dyDescent="0.25">
      <c r="A686" s="7" t="s">
        <v>74</v>
      </c>
      <c r="B686" s="7" t="s">
        <v>75</v>
      </c>
      <c r="C686" s="8">
        <v>582</v>
      </c>
      <c r="D686" s="9">
        <f t="shared" si="20"/>
        <v>4.2250585609813521E-5</v>
      </c>
      <c r="E686" s="10">
        <f t="shared" si="21"/>
        <v>0.99253043040352229</v>
      </c>
      <c r="F686" s="7"/>
    </row>
    <row r="687" spans="1:6" x14ac:dyDescent="0.25">
      <c r="A687" s="7" t="s">
        <v>104</v>
      </c>
      <c r="B687" s="7" t="s">
        <v>105</v>
      </c>
      <c r="C687" s="8">
        <v>575</v>
      </c>
      <c r="D687" s="9">
        <f t="shared" si="20"/>
        <v>4.1742417054369027E-5</v>
      </c>
      <c r="E687" s="10">
        <f t="shared" si="21"/>
        <v>0.99257217282057664</v>
      </c>
      <c r="F687" s="7"/>
    </row>
    <row r="688" spans="1:6" x14ac:dyDescent="0.25">
      <c r="A688" s="7" t="s">
        <v>208</v>
      </c>
      <c r="B688" s="7" t="s">
        <v>209</v>
      </c>
      <c r="C688" s="8">
        <v>570</v>
      </c>
      <c r="D688" s="9">
        <f t="shared" si="20"/>
        <v>4.1379439514765814E-5</v>
      </c>
      <c r="E688" s="10">
        <f t="shared" si="21"/>
        <v>0.9926135522600914</v>
      </c>
      <c r="F688" s="7"/>
    </row>
    <row r="689" spans="1:6" x14ac:dyDescent="0.25">
      <c r="A689" s="7" t="s">
        <v>2259</v>
      </c>
      <c r="B689" s="7" t="s">
        <v>2260</v>
      </c>
      <c r="C689" s="8">
        <v>570</v>
      </c>
      <c r="D689" s="9">
        <f t="shared" si="20"/>
        <v>4.1379439514765814E-5</v>
      </c>
      <c r="E689" s="10">
        <f t="shared" si="21"/>
        <v>0.99265493169960617</v>
      </c>
      <c r="F689" s="7"/>
    </row>
    <row r="690" spans="1:6" x14ac:dyDescent="0.25">
      <c r="A690" s="7" t="s">
        <v>2756</v>
      </c>
      <c r="B690" s="7" t="s">
        <v>2757</v>
      </c>
      <c r="C690" s="8">
        <v>561</v>
      </c>
      <c r="D690" s="9">
        <f t="shared" si="20"/>
        <v>4.0726079943480041E-5</v>
      </c>
      <c r="E690" s="10">
        <f t="shared" si="21"/>
        <v>0.9926956577795496</v>
      </c>
      <c r="F690" s="7"/>
    </row>
    <row r="691" spans="1:6" x14ac:dyDescent="0.25">
      <c r="A691" s="7" t="s">
        <v>1620</v>
      </c>
      <c r="B691" s="7" t="s">
        <v>1621</v>
      </c>
      <c r="C691" s="8">
        <v>550</v>
      </c>
      <c r="D691" s="9">
        <f t="shared" si="20"/>
        <v>3.9927529356352981E-5</v>
      </c>
      <c r="E691" s="10">
        <f t="shared" si="21"/>
        <v>0.99273558530890593</v>
      </c>
      <c r="F691" s="7"/>
    </row>
    <row r="692" spans="1:6" x14ac:dyDescent="0.25">
      <c r="A692" s="7" t="s">
        <v>2207</v>
      </c>
      <c r="B692" s="7" t="s">
        <v>2208</v>
      </c>
      <c r="C692" s="8">
        <v>550</v>
      </c>
      <c r="D692" s="9">
        <f t="shared" si="20"/>
        <v>3.9927529356352981E-5</v>
      </c>
      <c r="E692" s="10">
        <f t="shared" si="21"/>
        <v>0.99277551283826226</v>
      </c>
      <c r="F692" s="7"/>
    </row>
    <row r="693" spans="1:6" x14ac:dyDescent="0.25">
      <c r="A693" s="7" t="s">
        <v>2974</v>
      </c>
      <c r="B693" s="7" t="s">
        <v>2975</v>
      </c>
      <c r="C693" s="8">
        <v>542</v>
      </c>
      <c r="D693" s="9">
        <f t="shared" si="20"/>
        <v>3.9346765292987848E-5</v>
      </c>
      <c r="E693" s="10">
        <f t="shared" si="21"/>
        <v>0.9928148596035552</v>
      </c>
      <c r="F693" s="7"/>
    </row>
    <row r="694" spans="1:6" x14ac:dyDescent="0.25">
      <c r="A694" s="7" t="s">
        <v>721</v>
      </c>
      <c r="B694" s="7" t="s">
        <v>722</v>
      </c>
      <c r="C694" s="8">
        <v>540</v>
      </c>
      <c r="D694" s="9">
        <f t="shared" si="20"/>
        <v>3.9201574277146561E-5</v>
      </c>
      <c r="E694" s="10">
        <f t="shared" si="21"/>
        <v>0.99285406117783237</v>
      </c>
      <c r="F694" s="7"/>
    </row>
    <row r="695" spans="1:6" x14ac:dyDescent="0.25">
      <c r="A695" s="7" t="s">
        <v>1963</v>
      </c>
      <c r="B695" s="7" t="s">
        <v>1964</v>
      </c>
      <c r="C695" s="8">
        <v>540</v>
      </c>
      <c r="D695" s="9">
        <f t="shared" si="20"/>
        <v>3.9201574277146561E-5</v>
      </c>
      <c r="E695" s="10">
        <f t="shared" si="21"/>
        <v>0.99289326275210954</v>
      </c>
      <c r="F695" s="7"/>
    </row>
    <row r="696" spans="1:6" x14ac:dyDescent="0.25">
      <c r="A696" s="7" t="s">
        <v>1194</v>
      </c>
      <c r="B696" s="7" t="s">
        <v>1195</v>
      </c>
      <c r="C696" s="8">
        <v>532</v>
      </c>
      <c r="D696" s="9">
        <f t="shared" si="20"/>
        <v>3.8620810213781428E-5</v>
      </c>
      <c r="E696" s="10">
        <f t="shared" si="21"/>
        <v>0.99293188356232331</v>
      </c>
      <c r="F696" s="7"/>
    </row>
    <row r="697" spans="1:6" x14ac:dyDescent="0.25">
      <c r="A697" s="7" t="s">
        <v>2265</v>
      </c>
      <c r="B697" s="7" t="s">
        <v>2266</v>
      </c>
      <c r="C697" s="8">
        <v>530</v>
      </c>
      <c r="D697" s="9">
        <f t="shared" si="20"/>
        <v>3.8475619197940148E-5</v>
      </c>
      <c r="E697" s="10">
        <f t="shared" si="21"/>
        <v>0.99297035918152121</v>
      </c>
      <c r="F697" s="7"/>
    </row>
    <row r="698" spans="1:6" x14ac:dyDescent="0.25">
      <c r="A698" s="7" t="s">
        <v>2844</v>
      </c>
      <c r="B698" s="7" t="s">
        <v>2845</v>
      </c>
      <c r="C698" s="8">
        <v>529</v>
      </c>
      <c r="D698" s="9">
        <f t="shared" si="20"/>
        <v>3.8403023690019501E-5</v>
      </c>
      <c r="E698" s="10">
        <f t="shared" si="21"/>
        <v>0.99300876220521128</v>
      </c>
      <c r="F698" s="7"/>
    </row>
    <row r="699" spans="1:6" x14ac:dyDescent="0.25">
      <c r="A699" s="7" t="s">
        <v>579</v>
      </c>
      <c r="B699" s="7" t="s">
        <v>580</v>
      </c>
      <c r="C699" s="8">
        <v>525</v>
      </c>
      <c r="D699" s="9">
        <f t="shared" si="20"/>
        <v>3.8112641658336935E-5</v>
      </c>
      <c r="E699" s="10">
        <f t="shared" si="21"/>
        <v>0.9930468748468696</v>
      </c>
      <c r="F699" s="7"/>
    </row>
    <row r="700" spans="1:6" x14ac:dyDescent="0.25">
      <c r="A700" s="7" t="s">
        <v>2141</v>
      </c>
      <c r="B700" s="7" t="s">
        <v>2142</v>
      </c>
      <c r="C700" s="8">
        <v>520</v>
      </c>
      <c r="D700" s="9">
        <f t="shared" si="20"/>
        <v>3.7749664118733728E-5</v>
      </c>
      <c r="E700" s="10">
        <f t="shared" si="21"/>
        <v>0.99308462451098833</v>
      </c>
      <c r="F700" s="7"/>
    </row>
    <row r="701" spans="1:6" x14ac:dyDescent="0.25">
      <c r="A701" s="7" t="s">
        <v>747</v>
      </c>
      <c r="B701" s="7" t="s">
        <v>748</v>
      </c>
      <c r="C701" s="8">
        <v>510</v>
      </c>
      <c r="D701" s="9">
        <f t="shared" si="20"/>
        <v>3.7023709039527308E-5</v>
      </c>
      <c r="E701" s="10">
        <f t="shared" si="21"/>
        <v>0.99312164822002791</v>
      </c>
      <c r="F701" s="7"/>
    </row>
    <row r="702" spans="1:6" x14ac:dyDescent="0.25">
      <c r="A702" s="7" t="s">
        <v>1286</v>
      </c>
      <c r="B702" s="7" t="s">
        <v>1287</v>
      </c>
      <c r="C702" s="8">
        <v>510</v>
      </c>
      <c r="D702" s="9">
        <f t="shared" si="20"/>
        <v>3.7023709039527308E-5</v>
      </c>
      <c r="E702" s="10">
        <f t="shared" si="21"/>
        <v>0.99315867192906748</v>
      </c>
      <c r="F702" s="7"/>
    </row>
    <row r="703" spans="1:6" x14ac:dyDescent="0.25">
      <c r="A703" s="7" t="s">
        <v>1051</v>
      </c>
      <c r="B703" s="7" t="s">
        <v>1052</v>
      </c>
      <c r="C703" s="8">
        <v>505</v>
      </c>
      <c r="D703" s="9">
        <f t="shared" si="20"/>
        <v>3.6660731499924101E-5</v>
      </c>
      <c r="E703" s="10">
        <f t="shared" si="21"/>
        <v>0.99319533266056736</v>
      </c>
      <c r="F703" s="7"/>
    </row>
    <row r="704" spans="1:6" x14ac:dyDescent="0.25">
      <c r="A704" s="7" t="s">
        <v>705</v>
      </c>
      <c r="B704" s="7" t="s">
        <v>706</v>
      </c>
      <c r="C704" s="8">
        <v>504</v>
      </c>
      <c r="D704" s="9">
        <f t="shared" si="20"/>
        <v>3.6588135992003462E-5</v>
      </c>
      <c r="E704" s="10">
        <f t="shared" si="21"/>
        <v>0.99323192079655942</v>
      </c>
      <c r="F704" s="7"/>
    </row>
    <row r="705" spans="1:6" x14ac:dyDescent="0.25">
      <c r="A705" s="7" t="s">
        <v>1196</v>
      </c>
      <c r="B705" s="7" t="s">
        <v>1197</v>
      </c>
      <c r="C705" s="8">
        <v>504</v>
      </c>
      <c r="D705" s="9">
        <f t="shared" si="20"/>
        <v>3.6588135992003462E-5</v>
      </c>
      <c r="E705" s="10">
        <f t="shared" si="21"/>
        <v>0.99326850893255147</v>
      </c>
      <c r="F705" s="7"/>
    </row>
    <row r="706" spans="1:6" x14ac:dyDescent="0.25">
      <c r="A706" s="7" t="s">
        <v>2400</v>
      </c>
      <c r="B706" s="7" t="s">
        <v>2401</v>
      </c>
      <c r="C706" s="8">
        <v>504</v>
      </c>
      <c r="D706" s="9">
        <f t="shared" ref="D706:D769" si="22">C706/$C$1552</f>
        <v>3.6588135992003462E-5</v>
      </c>
      <c r="E706" s="10">
        <f t="shared" si="21"/>
        <v>0.99330509706854353</v>
      </c>
      <c r="F706" s="7"/>
    </row>
    <row r="707" spans="1:6" x14ac:dyDescent="0.25">
      <c r="A707" s="7" t="s">
        <v>2721</v>
      </c>
      <c r="B707" s="7" t="s">
        <v>2722</v>
      </c>
      <c r="C707" s="8">
        <v>502</v>
      </c>
      <c r="D707" s="9">
        <f t="shared" si="22"/>
        <v>3.6442944976162175E-5</v>
      </c>
      <c r="E707" s="10">
        <f t="shared" ref="E707:E770" si="23">E706+D707</f>
        <v>0.99334154001351971</v>
      </c>
      <c r="F707" s="7"/>
    </row>
    <row r="708" spans="1:6" x14ac:dyDescent="0.25">
      <c r="A708" s="7" t="s">
        <v>2800</v>
      </c>
      <c r="B708" s="7" t="s">
        <v>2801</v>
      </c>
      <c r="C708" s="8">
        <v>499</v>
      </c>
      <c r="D708" s="9">
        <f t="shared" si="22"/>
        <v>3.6225158452400248E-5</v>
      </c>
      <c r="E708" s="10">
        <f t="shared" si="23"/>
        <v>0.99337776517197207</v>
      </c>
      <c r="F708" s="7"/>
    </row>
    <row r="709" spans="1:6" x14ac:dyDescent="0.25">
      <c r="A709" s="7" t="s">
        <v>991</v>
      </c>
      <c r="B709" s="7" t="s">
        <v>992</v>
      </c>
      <c r="C709" s="8">
        <v>497</v>
      </c>
      <c r="D709" s="9">
        <f t="shared" si="22"/>
        <v>3.6079967436558968E-5</v>
      </c>
      <c r="E709" s="10">
        <f t="shared" si="23"/>
        <v>0.99341384513940867</v>
      </c>
      <c r="F709" s="7"/>
    </row>
    <row r="710" spans="1:6" x14ac:dyDescent="0.25">
      <c r="A710" s="7" t="s">
        <v>2956</v>
      </c>
      <c r="B710" s="7" t="s">
        <v>2957</v>
      </c>
      <c r="C710" s="8">
        <v>495</v>
      </c>
      <c r="D710" s="9">
        <f t="shared" si="22"/>
        <v>3.5934776420717682E-5</v>
      </c>
      <c r="E710" s="10">
        <f t="shared" si="23"/>
        <v>0.99344977991582939</v>
      </c>
      <c r="F710" s="7"/>
    </row>
    <row r="711" spans="1:6" x14ac:dyDescent="0.25">
      <c r="A711" s="7" t="s">
        <v>428</v>
      </c>
      <c r="B711" s="7" t="s">
        <v>429</v>
      </c>
      <c r="C711" s="8">
        <v>484</v>
      </c>
      <c r="D711" s="9">
        <f t="shared" si="22"/>
        <v>3.5136225833590622E-5</v>
      </c>
      <c r="E711" s="10">
        <f t="shared" si="23"/>
        <v>0.99348491614166301</v>
      </c>
      <c r="F711" s="7"/>
    </row>
    <row r="712" spans="1:6" x14ac:dyDescent="0.25">
      <c r="A712" s="7" t="s">
        <v>206</v>
      </c>
      <c r="B712" s="7" t="s">
        <v>207</v>
      </c>
      <c r="C712" s="8">
        <v>480</v>
      </c>
      <c r="D712" s="9">
        <f t="shared" si="22"/>
        <v>3.4845843801908055E-5</v>
      </c>
      <c r="E712" s="10">
        <f t="shared" si="23"/>
        <v>0.99351976198546488</v>
      </c>
      <c r="F712" s="7"/>
    </row>
    <row r="713" spans="1:6" x14ac:dyDescent="0.25">
      <c r="A713" s="7" t="s">
        <v>1248</v>
      </c>
      <c r="B713" s="7" t="s">
        <v>1249</v>
      </c>
      <c r="C713" s="8">
        <v>480</v>
      </c>
      <c r="D713" s="9">
        <f t="shared" si="22"/>
        <v>3.4845843801908055E-5</v>
      </c>
      <c r="E713" s="10">
        <f t="shared" si="23"/>
        <v>0.99355460782926674</v>
      </c>
      <c r="F713" s="7"/>
    </row>
    <row r="714" spans="1:6" x14ac:dyDescent="0.25">
      <c r="A714" s="7" t="s">
        <v>1745</v>
      </c>
      <c r="B714" s="7" t="s">
        <v>1746</v>
      </c>
      <c r="C714" s="8">
        <v>480</v>
      </c>
      <c r="D714" s="9">
        <f t="shared" si="22"/>
        <v>3.4845843801908055E-5</v>
      </c>
      <c r="E714" s="10">
        <f t="shared" si="23"/>
        <v>0.99358945367306861</v>
      </c>
      <c r="F714" s="7"/>
    </row>
    <row r="715" spans="1:6" x14ac:dyDescent="0.25">
      <c r="A715" s="7" t="s">
        <v>2163</v>
      </c>
      <c r="B715" s="7" t="s">
        <v>2164</v>
      </c>
      <c r="C715" s="8">
        <v>480</v>
      </c>
      <c r="D715" s="9">
        <f t="shared" si="22"/>
        <v>3.4845843801908055E-5</v>
      </c>
      <c r="E715" s="10">
        <f t="shared" si="23"/>
        <v>0.99362429951687048</v>
      </c>
      <c r="F715" s="7"/>
    </row>
    <row r="716" spans="1:6" x14ac:dyDescent="0.25">
      <c r="A716" s="7" t="s">
        <v>2257</v>
      </c>
      <c r="B716" s="7" t="s">
        <v>2258</v>
      </c>
      <c r="C716" s="8">
        <v>480</v>
      </c>
      <c r="D716" s="9">
        <f t="shared" si="22"/>
        <v>3.4845843801908055E-5</v>
      </c>
      <c r="E716" s="10">
        <f t="shared" si="23"/>
        <v>0.99365914536067235</v>
      </c>
      <c r="F716" s="7"/>
    </row>
    <row r="717" spans="1:6" x14ac:dyDescent="0.25">
      <c r="A717" s="7" t="s">
        <v>2976</v>
      </c>
      <c r="B717" s="7" t="s">
        <v>2977</v>
      </c>
      <c r="C717" s="8">
        <v>480</v>
      </c>
      <c r="D717" s="9">
        <f t="shared" si="22"/>
        <v>3.4845843801908055E-5</v>
      </c>
      <c r="E717" s="10">
        <f t="shared" si="23"/>
        <v>0.99369399120447421</v>
      </c>
      <c r="F717" s="7"/>
    </row>
    <row r="718" spans="1:6" x14ac:dyDescent="0.25">
      <c r="A718" s="7" t="s">
        <v>1186</v>
      </c>
      <c r="B718" s="7" t="s">
        <v>1187</v>
      </c>
      <c r="C718" s="8">
        <v>477</v>
      </c>
      <c r="D718" s="9">
        <f t="shared" si="22"/>
        <v>3.4628057278146128E-5</v>
      </c>
      <c r="E718" s="10">
        <f t="shared" si="23"/>
        <v>0.99372861926175238</v>
      </c>
      <c r="F718" s="7"/>
    </row>
    <row r="719" spans="1:6" x14ac:dyDescent="0.25">
      <c r="A719" s="7" t="s">
        <v>818</v>
      </c>
      <c r="B719" s="7" t="s">
        <v>819</v>
      </c>
      <c r="C719" s="8">
        <v>476</v>
      </c>
      <c r="D719" s="9">
        <f t="shared" si="22"/>
        <v>3.4555461770225488E-5</v>
      </c>
      <c r="E719" s="10">
        <f t="shared" si="23"/>
        <v>0.9937631747235226</v>
      </c>
      <c r="F719" s="7"/>
    </row>
    <row r="720" spans="1:6" x14ac:dyDescent="0.25">
      <c r="A720" s="7" t="s">
        <v>158</v>
      </c>
      <c r="B720" s="7" t="s">
        <v>159</v>
      </c>
      <c r="C720" s="8">
        <v>472</v>
      </c>
      <c r="D720" s="9">
        <f t="shared" si="22"/>
        <v>3.4265079738542922E-5</v>
      </c>
      <c r="E720" s="10">
        <f t="shared" si="23"/>
        <v>0.99379743980326118</v>
      </c>
      <c r="F720" s="7"/>
    </row>
    <row r="721" spans="1:6" x14ac:dyDescent="0.25">
      <c r="A721" s="7" t="s">
        <v>2564</v>
      </c>
      <c r="B721" s="7" t="s">
        <v>2565</v>
      </c>
      <c r="C721" s="8">
        <v>464</v>
      </c>
      <c r="D721" s="9">
        <f t="shared" si="22"/>
        <v>3.3684315675177789E-5</v>
      </c>
      <c r="E721" s="10">
        <f t="shared" si="23"/>
        <v>0.99383112411893637</v>
      </c>
      <c r="F721" s="7"/>
    </row>
    <row r="722" spans="1:6" x14ac:dyDescent="0.25">
      <c r="A722" s="7" t="s">
        <v>3060</v>
      </c>
      <c r="B722" s="7" t="s">
        <v>3061</v>
      </c>
      <c r="C722" s="8">
        <v>464</v>
      </c>
      <c r="D722" s="9">
        <f t="shared" si="22"/>
        <v>3.3684315675177789E-5</v>
      </c>
      <c r="E722" s="10">
        <f t="shared" si="23"/>
        <v>0.99386480843461156</v>
      </c>
      <c r="F722" s="7"/>
    </row>
    <row r="723" spans="1:6" x14ac:dyDescent="0.25">
      <c r="A723" s="7" t="s">
        <v>2916</v>
      </c>
      <c r="B723" s="7" t="s">
        <v>2917</v>
      </c>
      <c r="C723" s="8">
        <v>460</v>
      </c>
      <c r="D723" s="9">
        <f t="shared" si="22"/>
        <v>3.3393933643495222E-5</v>
      </c>
      <c r="E723" s="10">
        <f t="shared" si="23"/>
        <v>0.9938982023682551</v>
      </c>
      <c r="F723" s="7"/>
    </row>
    <row r="724" spans="1:6" x14ac:dyDescent="0.25">
      <c r="A724" s="7" t="s">
        <v>2448</v>
      </c>
      <c r="B724" s="7" t="s">
        <v>2449</v>
      </c>
      <c r="C724" s="8">
        <v>451</v>
      </c>
      <c r="D724" s="9">
        <f t="shared" si="22"/>
        <v>3.2740574072209442E-5</v>
      </c>
      <c r="E724" s="10">
        <f t="shared" si="23"/>
        <v>0.99393094294232731</v>
      </c>
      <c r="F724" s="7"/>
    </row>
    <row r="725" spans="1:6" x14ac:dyDescent="0.25">
      <c r="A725" s="7" t="s">
        <v>2930</v>
      </c>
      <c r="B725" s="7" t="s">
        <v>2931</v>
      </c>
      <c r="C725" s="8">
        <v>451</v>
      </c>
      <c r="D725" s="9">
        <f t="shared" si="22"/>
        <v>3.2740574072209442E-5</v>
      </c>
      <c r="E725" s="10">
        <f t="shared" si="23"/>
        <v>0.99396368351639952</v>
      </c>
      <c r="F725" s="7"/>
    </row>
    <row r="726" spans="1:6" x14ac:dyDescent="0.25">
      <c r="A726" s="7" t="s">
        <v>236</v>
      </c>
      <c r="B726" s="7" t="s">
        <v>237</v>
      </c>
      <c r="C726" s="8">
        <v>450</v>
      </c>
      <c r="D726" s="9">
        <f t="shared" si="22"/>
        <v>3.2667978564288802E-5</v>
      </c>
      <c r="E726" s="10">
        <f t="shared" si="23"/>
        <v>0.99399635149496379</v>
      </c>
      <c r="F726" s="7"/>
    </row>
    <row r="727" spans="1:6" x14ac:dyDescent="0.25">
      <c r="A727" s="7" t="s">
        <v>1222</v>
      </c>
      <c r="B727" s="7" t="s">
        <v>1223</v>
      </c>
      <c r="C727" s="8">
        <v>450</v>
      </c>
      <c r="D727" s="9">
        <f t="shared" si="22"/>
        <v>3.2667978564288802E-5</v>
      </c>
      <c r="E727" s="10">
        <f t="shared" si="23"/>
        <v>0.99402901947352806</v>
      </c>
      <c r="F727" s="7"/>
    </row>
    <row r="728" spans="1:6" x14ac:dyDescent="0.25">
      <c r="A728" s="7" t="s">
        <v>1959</v>
      </c>
      <c r="B728" s="7" t="s">
        <v>1960</v>
      </c>
      <c r="C728" s="8">
        <v>450</v>
      </c>
      <c r="D728" s="9">
        <f t="shared" si="22"/>
        <v>3.2667978564288802E-5</v>
      </c>
      <c r="E728" s="10">
        <f t="shared" si="23"/>
        <v>0.99406168745209234</v>
      </c>
      <c r="F728" s="7"/>
    </row>
    <row r="729" spans="1:6" x14ac:dyDescent="0.25">
      <c r="A729" s="7" t="s">
        <v>2580</v>
      </c>
      <c r="B729" s="7" t="s">
        <v>2581</v>
      </c>
      <c r="C729" s="8">
        <v>450</v>
      </c>
      <c r="D729" s="9">
        <f t="shared" si="22"/>
        <v>3.2667978564288802E-5</v>
      </c>
      <c r="E729" s="10">
        <f t="shared" si="23"/>
        <v>0.99409435543065661</v>
      </c>
      <c r="F729" s="7"/>
    </row>
    <row r="730" spans="1:6" x14ac:dyDescent="0.25">
      <c r="A730" s="7" t="s">
        <v>168</v>
      </c>
      <c r="B730" s="7" t="s">
        <v>169</v>
      </c>
      <c r="C730" s="8">
        <v>448</v>
      </c>
      <c r="D730" s="9">
        <f t="shared" si="22"/>
        <v>3.2522787548447522E-5</v>
      </c>
      <c r="E730" s="10">
        <f t="shared" si="23"/>
        <v>0.994126878218205</v>
      </c>
      <c r="F730" s="7"/>
    </row>
    <row r="731" spans="1:6" x14ac:dyDescent="0.25">
      <c r="A731" s="7" t="s">
        <v>2352</v>
      </c>
      <c r="B731" s="7" t="s">
        <v>2353</v>
      </c>
      <c r="C731" s="8">
        <v>448</v>
      </c>
      <c r="D731" s="9">
        <f t="shared" si="22"/>
        <v>3.2522787548447522E-5</v>
      </c>
      <c r="E731" s="10">
        <f t="shared" si="23"/>
        <v>0.9941594010057534</v>
      </c>
      <c r="F731" s="7"/>
    </row>
    <row r="732" spans="1:6" x14ac:dyDescent="0.25">
      <c r="A732" s="7" t="s">
        <v>2864</v>
      </c>
      <c r="B732" s="7" t="s">
        <v>2865</v>
      </c>
      <c r="C732" s="8">
        <v>443</v>
      </c>
      <c r="D732" s="9">
        <f t="shared" si="22"/>
        <v>3.2159810008844309E-5</v>
      </c>
      <c r="E732" s="10">
        <f t="shared" si="23"/>
        <v>0.99419156081576221</v>
      </c>
      <c r="F732" s="7"/>
    </row>
    <row r="733" spans="1:6" x14ac:dyDescent="0.25">
      <c r="A733" s="7" t="s">
        <v>2476</v>
      </c>
      <c r="B733" s="7" t="s">
        <v>2477</v>
      </c>
      <c r="C733" s="8">
        <v>438</v>
      </c>
      <c r="D733" s="9">
        <f t="shared" si="22"/>
        <v>3.1796832469241102E-5</v>
      </c>
      <c r="E733" s="10">
        <f t="shared" si="23"/>
        <v>0.99422335764823144</v>
      </c>
      <c r="F733" s="7"/>
    </row>
    <row r="734" spans="1:6" x14ac:dyDescent="0.25">
      <c r="A734" s="7" t="s">
        <v>3008</v>
      </c>
      <c r="B734" s="7" t="s">
        <v>3009</v>
      </c>
      <c r="C734" s="8">
        <v>437</v>
      </c>
      <c r="D734" s="9">
        <f t="shared" si="22"/>
        <v>3.1724236961320462E-5</v>
      </c>
      <c r="E734" s="10">
        <f t="shared" si="23"/>
        <v>0.99425508188519274</v>
      </c>
      <c r="F734" s="7"/>
    </row>
    <row r="735" spans="1:6" x14ac:dyDescent="0.25">
      <c r="A735" s="7" t="s">
        <v>1933</v>
      </c>
      <c r="B735" s="7" t="s">
        <v>1934</v>
      </c>
      <c r="C735" s="8">
        <v>434</v>
      </c>
      <c r="D735" s="9">
        <f t="shared" si="22"/>
        <v>3.1506450437558536E-5</v>
      </c>
      <c r="E735" s="10">
        <f t="shared" si="23"/>
        <v>0.99428658833563033</v>
      </c>
      <c r="F735" s="7"/>
    </row>
    <row r="736" spans="1:6" x14ac:dyDescent="0.25">
      <c r="A736" s="7" t="s">
        <v>2840</v>
      </c>
      <c r="B736" s="7" t="s">
        <v>2841</v>
      </c>
      <c r="C736" s="8">
        <v>428</v>
      </c>
      <c r="D736" s="9">
        <f t="shared" si="22"/>
        <v>3.1070877390034682E-5</v>
      </c>
      <c r="E736" s="10">
        <f t="shared" si="23"/>
        <v>0.9943176592130204</v>
      </c>
      <c r="F736" s="7"/>
    </row>
    <row r="737" spans="1:6" x14ac:dyDescent="0.25">
      <c r="A737" s="7" t="s">
        <v>194</v>
      </c>
      <c r="B737" s="7" t="s">
        <v>195</v>
      </c>
      <c r="C737" s="8">
        <v>420</v>
      </c>
      <c r="D737" s="9">
        <f t="shared" si="22"/>
        <v>3.0490113326669549E-5</v>
      </c>
      <c r="E737" s="10">
        <f t="shared" si="23"/>
        <v>0.99434814932634707</v>
      </c>
      <c r="F737" s="7"/>
    </row>
    <row r="738" spans="1:6" x14ac:dyDescent="0.25">
      <c r="A738" s="7" t="s">
        <v>432</v>
      </c>
      <c r="B738" s="7" t="s">
        <v>433</v>
      </c>
      <c r="C738" s="8">
        <v>420</v>
      </c>
      <c r="D738" s="9">
        <f t="shared" si="22"/>
        <v>3.0490113326669549E-5</v>
      </c>
      <c r="E738" s="10">
        <f t="shared" si="23"/>
        <v>0.99437863943967375</v>
      </c>
      <c r="F738" s="7"/>
    </row>
    <row r="739" spans="1:6" x14ac:dyDescent="0.25">
      <c r="A739" s="7" t="s">
        <v>1167</v>
      </c>
      <c r="B739" s="7" t="s">
        <v>1168</v>
      </c>
      <c r="C739" s="8">
        <v>420</v>
      </c>
      <c r="D739" s="9">
        <f t="shared" si="22"/>
        <v>3.0490113326669549E-5</v>
      </c>
      <c r="E739" s="10">
        <f t="shared" si="23"/>
        <v>0.99440912955300043</v>
      </c>
      <c r="F739" s="7"/>
    </row>
    <row r="740" spans="1:6" x14ac:dyDescent="0.25">
      <c r="A740" s="7" t="s">
        <v>2948</v>
      </c>
      <c r="B740" s="7" t="s">
        <v>2949</v>
      </c>
      <c r="C740" s="8">
        <v>420</v>
      </c>
      <c r="D740" s="9">
        <f t="shared" si="22"/>
        <v>3.0490113326669549E-5</v>
      </c>
      <c r="E740" s="10">
        <f t="shared" si="23"/>
        <v>0.9944396196663271</v>
      </c>
      <c r="F740" s="7"/>
    </row>
    <row r="741" spans="1:6" x14ac:dyDescent="0.25">
      <c r="A741" s="7" t="s">
        <v>2828</v>
      </c>
      <c r="B741" s="7" t="s">
        <v>2829</v>
      </c>
      <c r="C741" s="8">
        <v>410</v>
      </c>
      <c r="D741" s="9">
        <f t="shared" si="22"/>
        <v>2.9764158247463132E-5</v>
      </c>
      <c r="E741" s="10">
        <f t="shared" si="23"/>
        <v>0.99446938382457462</v>
      </c>
      <c r="F741" s="7"/>
    </row>
    <row r="742" spans="1:6" x14ac:dyDescent="0.25">
      <c r="A742" s="7" t="s">
        <v>1206</v>
      </c>
      <c r="B742" s="7" t="s">
        <v>1207</v>
      </c>
      <c r="C742" s="8">
        <v>409</v>
      </c>
      <c r="D742" s="9">
        <f t="shared" si="22"/>
        <v>2.9691562739542489E-5</v>
      </c>
      <c r="E742" s="10">
        <f t="shared" si="23"/>
        <v>0.99449907538731419</v>
      </c>
      <c r="F742" s="7"/>
    </row>
    <row r="743" spans="1:6" x14ac:dyDescent="0.25">
      <c r="A743" s="7" t="s">
        <v>2043</v>
      </c>
      <c r="B743" s="7" t="s">
        <v>2044</v>
      </c>
      <c r="C743" s="8">
        <v>409</v>
      </c>
      <c r="D743" s="9">
        <f t="shared" si="22"/>
        <v>2.9691562739542489E-5</v>
      </c>
      <c r="E743" s="10">
        <f t="shared" si="23"/>
        <v>0.99452876695005377</v>
      </c>
      <c r="F743" s="7"/>
    </row>
    <row r="744" spans="1:6" x14ac:dyDescent="0.25">
      <c r="A744" s="7" t="s">
        <v>1420</v>
      </c>
      <c r="B744" s="7" t="s">
        <v>1421</v>
      </c>
      <c r="C744" s="8">
        <v>405</v>
      </c>
      <c r="D744" s="9">
        <f t="shared" si="22"/>
        <v>2.9401180707859922E-5</v>
      </c>
      <c r="E744" s="10">
        <f t="shared" si="23"/>
        <v>0.99455816813076159</v>
      </c>
      <c r="F744" s="7"/>
    </row>
    <row r="745" spans="1:6" x14ac:dyDescent="0.25">
      <c r="A745" s="7" t="s">
        <v>2219</v>
      </c>
      <c r="B745" s="7" t="s">
        <v>2220</v>
      </c>
      <c r="C745" s="8">
        <v>405</v>
      </c>
      <c r="D745" s="9">
        <f t="shared" si="22"/>
        <v>2.9401180707859922E-5</v>
      </c>
      <c r="E745" s="10">
        <f t="shared" si="23"/>
        <v>0.99458756931146941</v>
      </c>
      <c r="F745" s="7"/>
    </row>
    <row r="746" spans="1:6" x14ac:dyDescent="0.25">
      <c r="A746" s="7" t="s">
        <v>2596</v>
      </c>
      <c r="B746" s="7" t="s">
        <v>2597</v>
      </c>
      <c r="C746" s="8">
        <v>403</v>
      </c>
      <c r="D746" s="9">
        <f t="shared" si="22"/>
        <v>2.9255989692018639E-5</v>
      </c>
      <c r="E746" s="10">
        <f t="shared" si="23"/>
        <v>0.99461682530116147</v>
      </c>
      <c r="F746" s="7"/>
    </row>
    <row r="747" spans="1:6" x14ac:dyDescent="0.25">
      <c r="A747" s="7" t="s">
        <v>1117</v>
      </c>
      <c r="B747" s="7" t="s">
        <v>1118</v>
      </c>
      <c r="C747" s="8">
        <v>400</v>
      </c>
      <c r="D747" s="9">
        <f t="shared" si="22"/>
        <v>2.9038203168256713E-5</v>
      </c>
      <c r="E747" s="10">
        <f t="shared" si="23"/>
        <v>0.99464586350432971</v>
      </c>
      <c r="F747" s="7"/>
    </row>
    <row r="748" spans="1:6" x14ac:dyDescent="0.25">
      <c r="A748" s="7" t="s">
        <v>1438</v>
      </c>
      <c r="B748" s="7" t="s">
        <v>1439</v>
      </c>
      <c r="C748" s="8">
        <v>400</v>
      </c>
      <c r="D748" s="9">
        <f t="shared" si="22"/>
        <v>2.9038203168256713E-5</v>
      </c>
      <c r="E748" s="10">
        <f t="shared" si="23"/>
        <v>0.99467490170749795</v>
      </c>
      <c r="F748" s="7"/>
    </row>
    <row r="749" spans="1:6" x14ac:dyDescent="0.25">
      <c r="A749" s="7" t="s">
        <v>3016</v>
      </c>
      <c r="B749" s="7" t="s">
        <v>3017</v>
      </c>
      <c r="C749" s="8">
        <v>399</v>
      </c>
      <c r="D749" s="9">
        <f t="shared" si="22"/>
        <v>2.8965607660336073E-5</v>
      </c>
      <c r="E749" s="10">
        <f t="shared" si="23"/>
        <v>0.99470386731515825</v>
      </c>
      <c r="F749" s="7"/>
    </row>
    <row r="750" spans="1:6" x14ac:dyDescent="0.25">
      <c r="A750" s="7" t="s">
        <v>1462</v>
      </c>
      <c r="B750" s="7" t="s">
        <v>1463</v>
      </c>
      <c r="C750" s="8">
        <v>398</v>
      </c>
      <c r="D750" s="9">
        <f t="shared" si="22"/>
        <v>2.8893012152415429E-5</v>
      </c>
      <c r="E750" s="10">
        <f t="shared" si="23"/>
        <v>0.99473276032731062</v>
      </c>
      <c r="F750" s="7"/>
    </row>
    <row r="751" spans="1:6" x14ac:dyDescent="0.25">
      <c r="A751" s="7" t="s">
        <v>1328</v>
      </c>
      <c r="B751" s="7" t="s">
        <v>1329</v>
      </c>
      <c r="C751" s="8">
        <v>394</v>
      </c>
      <c r="D751" s="9">
        <f t="shared" si="22"/>
        <v>2.8602630120732863E-5</v>
      </c>
      <c r="E751" s="10">
        <f t="shared" si="23"/>
        <v>0.99476136295743134</v>
      </c>
      <c r="F751" s="7"/>
    </row>
    <row r="752" spans="1:6" x14ac:dyDescent="0.25">
      <c r="A752" s="7" t="s">
        <v>3024</v>
      </c>
      <c r="B752" s="7" t="s">
        <v>3025</v>
      </c>
      <c r="C752" s="8">
        <v>394</v>
      </c>
      <c r="D752" s="9">
        <f t="shared" si="22"/>
        <v>2.8602630120732863E-5</v>
      </c>
      <c r="E752" s="10">
        <f t="shared" si="23"/>
        <v>0.99478996558755206</v>
      </c>
      <c r="F752" s="7"/>
    </row>
    <row r="753" spans="1:6" x14ac:dyDescent="0.25">
      <c r="A753" s="7" t="s">
        <v>611</v>
      </c>
      <c r="B753" s="7" t="s">
        <v>612</v>
      </c>
      <c r="C753" s="8">
        <v>392</v>
      </c>
      <c r="D753" s="9">
        <f t="shared" si="22"/>
        <v>2.8457439104891579E-5</v>
      </c>
      <c r="E753" s="10">
        <f t="shared" si="23"/>
        <v>0.99481842302665691</v>
      </c>
      <c r="F753" s="7"/>
    </row>
    <row r="754" spans="1:6" x14ac:dyDescent="0.25">
      <c r="A754" s="7" t="s">
        <v>816</v>
      </c>
      <c r="B754" s="7" t="s">
        <v>817</v>
      </c>
      <c r="C754" s="8">
        <v>392</v>
      </c>
      <c r="D754" s="9">
        <f t="shared" si="22"/>
        <v>2.8457439104891579E-5</v>
      </c>
      <c r="E754" s="10">
        <f t="shared" si="23"/>
        <v>0.99484688046576175</v>
      </c>
      <c r="F754" s="7"/>
    </row>
    <row r="755" spans="1:6" x14ac:dyDescent="0.25">
      <c r="A755" s="7" t="s">
        <v>822</v>
      </c>
      <c r="B755" s="7" t="s">
        <v>823</v>
      </c>
      <c r="C755" s="8">
        <v>392</v>
      </c>
      <c r="D755" s="9">
        <f t="shared" si="22"/>
        <v>2.8457439104891579E-5</v>
      </c>
      <c r="E755" s="10">
        <f t="shared" si="23"/>
        <v>0.9948753379048666</v>
      </c>
      <c r="F755" s="7"/>
    </row>
    <row r="756" spans="1:6" x14ac:dyDescent="0.25">
      <c r="A756" s="7" t="s">
        <v>1725</v>
      </c>
      <c r="B756" s="7" t="s">
        <v>1726</v>
      </c>
      <c r="C756" s="8">
        <v>392</v>
      </c>
      <c r="D756" s="9">
        <f t="shared" si="22"/>
        <v>2.8457439104891579E-5</v>
      </c>
      <c r="E756" s="10">
        <f t="shared" si="23"/>
        <v>0.99490379534397144</v>
      </c>
      <c r="F756" s="7"/>
    </row>
    <row r="757" spans="1:6" x14ac:dyDescent="0.25">
      <c r="A757" s="7" t="s">
        <v>174</v>
      </c>
      <c r="B757" s="7" t="s">
        <v>175</v>
      </c>
      <c r="C757" s="8">
        <v>391</v>
      </c>
      <c r="D757" s="9">
        <f t="shared" si="22"/>
        <v>2.8384843596970939E-5</v>
      </c>
      <c r="E757" s="10">
        <f t="shared" si="23"/>
        <v>0.99493218018756846</v>
      </c>
      <c r="F757" s="7"/>
    </row>
    <row r="758" spans="1:6" x14ac:dyDescent="0.25">
      <c r="A758" s="7" t="s">
        <v>783</v>
      </c>
      <c r="B758" s="7" t="s">
        <v>784</v>
      </c>
      <c r="C758" s="8">
        <v>390</v>
      </c>
      <c r="D758" s="9">
        <f t="shared" si="22"/>
        <v>2.8312248089050296E-5</v>
      </c>
      <c r="E758" s="10">
        <f t="shared" si="23"/>
        <v>0.99496049243565754</v>
      </c>
      <c r="F758" s="7"/>
    </row>
    <row r="759" spans="1:6" x14ac:dyDescent="0.25">
      <c r="A759" s="7" t="s">
        <v>1294</v>
      </c>
      <c r="B759" s="7" t="s">
        <v>1295</v>
      </c>
      <c r="C759" s="8">
        <v>390</v>
      </c>
      <c r="D759" s="9">
        <f t="shared" si="22"/>
        <v>2.8312248089050296E-5</v>
      </c>
      <c r="E759" s="10">
        <f t="shared" si="23"/>
        <v>0.99498880468374662</v>
      </c>
      <c r="F759" s="7"/>
    </row>
    <row r="760" spans="1:6" x14ac:dyDescent="0.25">
      <c r="A760" s="7" t="s">
        <v>1686</v>
      </c>
      <c r="B760" s="7" t="s">
        <v>1687</v>
      </c>
      <c r="C760" s="8">
        <v>390</v>
      </c>
      <c r="D760" s="9">
        <f t="shared" si="22"/>
        <v>2.8312248089050296E-5</v>
      </c>
      <c r="E760" s="10">
        <f t="shared" si="23"/>
        <v>0.9950171169318357</v>
      </c>
      <c r="F760" s="7"/>
    </row>
    <row r="761" spans="1:6" x14ac:dyDescent="0.25">
      <c r="A761" s="7" t="s">
        <v>1711</v>
      </c>
      <c r="B761" s="7" t="s">
        <v>1712</v>
      </c>
      <c r="C761" s="8">
        <v>390</v>
      </c>
      <c r="D761" s="9">
        <f t="shared" si="22"/>
        <v>2.8312248089050296E-5</v>
      </c>
      <c r="E761" s="10">
        <f t="shared" si="23"/>
        <v>0.99504542917992478</v>
      </c>
      <c r="F761" s="7"/>
    </row>
    <row r="762" spans="1:6" x14ac:dyDescent="0.25">
      <c r="A762" s="7" t="s">
        <v>2478</v>
      </c>
      <c r="B762" s="7" t="s">
        <v>2479</v>
      </c>
      <c r="C762" s="8">
        <v>390</v>
      </c>
      <c r="D762" s="9">
        <f t="shared" si="22"/>
        <v>2.8312248089050296E-5</v>
      </c>
      <c r="E762" s="10">
        <f t="shared" si="23"/>
        <v>0.99507374142801386</v>
      </c>
      <c r="F762" s="7"/>
    </row>
    <row r="763" spans="1:6" x14ac:dyDescent="0.25">
      <c r="A763" s="7" t="s">
        <v>2490</v>
      </c>
      <c r="B763" s="7" t="s">
        <v>2491</v>
      </c>
      <c r="C763" s="8">
        <v>384</v>
      </c>
      <c r="D763" s="9">
        <f t="shared" si="22"/>
        <v>2.7876675041526446E-5</v>
      </c>
      <c r="E763" s="10">
        <f t="shared" si="23"/>
        <v>0.99510161810305542</v>
      </c>
      <c r="F763" s="7"/>
    </row>
    <row r="764" spans="1:6" x14ac:dyDescent="0.25">
      <c r="A764" s="7" t="s">
        <v>552</v>
      </c>
      <c r="B764" s="7" t="s">
        <v>553</v>
      </c>
      <c r="C764" s="8">
        <v>374</v>
      </c>
      <c r="D764" s="9">
        <f t="shared" si="22"/>
        <v>2.7150719962320026E-5</v>
      </c>
      <c r="E764" s="10">
        <f t="shared" si="23"/>
        <v>0.99512876882301771</v>
      </c>
      <c r="F764" s="7"/>
    </row>
    <row r="765" spans="1:6" x14ac:dyDescent="0.25">
      <c r="A765" s="7" t="s">
        <v>1314</v>
      </c>
      <c r="B765" s="7" t="s">
        <v>1315</v>
      </c>
      <c r="C765" s="8">
        <v>368</v>
      </c>
      <c r="D765" s="9">
        <f t="shared" si="22"/>
        <v>2.6715146914796176E-5</v>
      </c>
      <c r="E765" s="10">
        <f t="shared" si="23"/>
        <v>0.99515548396993248</v>
      </c>
      <c r="F765" s="7"/>
    </row>
    <row r="766" spans="1:6" x14ac:dyDescent="0.25">
      <c r="A766" s="7" t="s">
        <v>836</v>
      </c>
      <c r="B766" s="7" t="s">
        <v>837</v>
      </c>
      <c r="C766" s="8">
        <v>366</v>
      </c>
      <c r="D766" s="9">
        <f t="shared" si="22"/>
        <v>2.6569955898954893E-5</v>
      </c>
      <c r="E766" s="10">
        <f t="shared" si="23"/>
        <v>0.99518205392583148</v>
      </c>
      <c r="F766" s="7"/>
    </row>
    <row r="767" spans="1:6" x14ac:dyDescent="0.25">
      <c r="A767" s="7" t="s">
        <v>2510</v>
      </c>
      <c r="B767" s="7" t="s">
        <v>2511</v>
      </c>
      <c r="C767" s="8">
        <v>365</v>
      </c>
      <c r="D767" s="9">
        <f t="shared" si="22"/>
        <v>2.6497360391034253E-5</v>
      </c>
      <c r="E767" s="10">
        <f t="shared" si="23"/>
        <v>0.99520855128622254</v>
      </c>
      <c r="F767" s="7"/>
    </row>
    <row r="768" spans="1:6" x14ac:dyDescent="0.25">
      <c r="A768" s="7" t="s">
        <v>320</v>
      </c>
      <c r="B768" s="7" t="s">
        <v>321</v>
      </c>
      <c r="C768" s="8">
        <v>364</v>
      </c>
      <c r="D768" s="9">
        <f t="shared" si="22"/>
        <v>2.642476488311361E-5</v>
      </c>
      <c r="E768" s="10">
        <f t="shared" si="23"/>
        <v>0.99523497605110567</v>
      </c>
      <c r="F768" s="7"/>
    </row>
    <row r="769" spans="1:6" x14ac:dyDescent="0.25">
      <c r="A769" s="7" t="s">
        <v>1678</v>
      </c>
      <c r="B769" s="7" t="s">
        <v>1679</v>
      </c>
      <c r="C769" s="8">
        <v>364</v>
      </c>
      <c r="D769" s="9">
        <f t="shared" si="22"/>
        <v>2.642476488311361E-5</v>
      </c>
      <c r="E769" s="10">
        <f t="shared" si="23"/>
        <v>0.99526140081598879</v>
      </c>
      <c r="F769" s="7"/>
    </row>
    <row r="770" spans="1:6" x14ac:dyDescent="0.25">
      <c r="A770" s="7" t="s">
        <v>2358</v>
      </c>
      <c r="B770" s="7" t="s">
        <v>2359</v>
      </c>
      <c r="C770" s="8">
        <v>364</v>
      </c>
      <c r="D770" s="9">
        <f t="shared" ref="D770:D833" si="24">C770/$C$1552</f>
        <v>2.642476488311361E-5</v>
      </c>
      <c r="E770" s="10">
        <f t="shared" si="23"/>
        <v>0.99528782558087192</v>
      </c>
      <c r="F770" s="7"/>
    </row>
    <row r="771" spans="1:6" x14ac:dyDescent="0.25">
      <c r="A771" s="7" t="s">
        <v>2936</v>
      </c>
      <c r="B771" s="7" t="s">
        <v>2937</v>
      </c>
      <c r="C771" s="8">
        <v>362</v>
      </c>
      <c r="D771" s="9">
        <f t="shared" si="24"/>
        <v>2.6279573867272326E-5</v>
      </c>
      <c r="E771" s="10">
        <f t="shared" ref="E771:E834" si="25">E770+D771</f>
        <v>0.99531410515473917</v>
      </c>
      <c r="F771" s="7"/>
    </row>
    <row r="772" spans="1:6" x14ac:dyDescent="0.25">
      <c r="A772" s="7" t="s">
        <v>288</v>
      </c>
      <c r="B772" s="7" t="s">
        <v>289</v>
      </c>
      <c r="C772" s="8">
        <v>360</v>
      </c>
      <c r="D772" s="9">
        <f t="shared" si="24"/>
        <v>2.6134382851431043E-5</v>
      </c>
      <c r="E772" s="10">
        <f t="shared" si="25"/>
        <v>0.99534023953759065</v>
      </c>
      <c r="F772" s="7"/>
    </row>
    <row r="773" spans="1:6" x14ac:dyDescent="0.25">
      <c r="A773" s="7" t="s">
        <v>613</v>
      </c>
      <c r="B773" s="7" t="s">
        <v>614</v>
      </c>
      <c r="C773" s="8">
        <v>360</v>
      </c>
      <c r="D773" s="9">
        <f t="shared" si="24"/>
        <v>2.6134382851431043E-5</v>
      </c>
      <c r="E773" s="10">
        <f t="shared" si="25"/>
        <v>0.99536637392044214</v>
      </c>
      <c r="F773" s="7"/>
    </row>
    <row r="774" spans="1:6" x14ac:dyDescent="0.25">
      <c r="A774" s="7" t="s">
        <v>1562</v>
      </c>
      <c r="B774" s="7" t="s">
        <v>1563</v>
      </c>
      <c r="C774" s="8">
        <v>360</v>
      </c>
      <c r="D774" s="9">
        <f t="shared" si="24"/>
        <v>2.6134382851431043E-5</v>
      </c>
      <c r="E774" s="10">
        <f t="shared" si="25"/>
        <v>0.99539250830329362</v>
      </c>
      <c r="F774" s="7"/>
    </row>
    <row r="775" spans="1:6" x14ac:dyDescent="0.25">
      <c r="A775" s="7" t="s">
        <v>1031</v>
      </c>
      <c r="B775" s="7" t="s">
        <v>1032</v>
      </c>
      <c r="C775" s="8">
        <v>353</v>
      </c>
      <c r="D775" s="9">
        <f t="shared" si="24"/>
        <v>2.562621429598655E-5</v>
      </c>
      <c r="E775" s="10">
        <f t="shared" si="25"/>
        <v>0.99541813451758965</v>
      </c>
      <c r="F775" s="7"/>
    </row>
    <row r="776" spans="1:6" x14ac:dyDescent="0.25">
      <c r="A776" s="7" t="s">
        <v>550</v>
      </c>
      <c r="B776" s="7" t="s">
        <v>551</v>
      </c>
      <c r="C776" s="8">
        <v>351</v>
      </c>
      <c r="D776" s="9">
        <f t="shared" si="24"/>
        <v>2.5481023280145266E-5</v>
      </c>
      <c r="E776" s="10">
        <f t="shared" si="25"/>
        <v>0.9954436155408698</v>
      </c>
      <c r="F776" s="7"/>
    </row>
    <row r="777" spans="1:6" x14ac:dyDescent="0.25">
      <c r="A777" s="7" t="s">
        <v>2221</v>
      </c>
      <c r="B777" s="7" t="s">
        <v>2222</v>
      </c>
      <c r="C777" s="8">
        <v>350</v>
      </c>
      <c r="D777" s="9">
        <f t="shared" si="24"/>
        <v>2.5408427772224623E-5</v>
      </c>
      <c r="E777" s="10">
        <f t="shared" si="25"/>
        <v>0.99546902396864201</v>
      </c>
      <c r="F777" s="7"/>
    </row>
    <row r="778" spans="1:6" x14ac:dyDescent="0.25">
      <c r="A778" s="7" t="s">
        <v>2758</v>
      </c>
      <c r="B778" s="7" t="s">
        <v>2759</v>
      </c>
      <c r="C778" s="8">
        <v>350</v>
      </c>
      <c r="D778" s="9">
        <f t="shared" si="24"/>
        <v>2.5408427772224623E-5</v>
      </c>
      <c r="E778" s="10">
        <f t="shared" si="25"/>
        <v>0.99549443239641422</v>
      </c>
      <c r="F778" s="7"/>
    </row>
    <row r="779" spans="1:6" x14ac:dyDescent="0.25">
      <c r="A779" s="7" t="s">
        <v>2500</v>
      </c>
      <c r="B779" s="7" t="s">
        <v>2501</v>
      </c>
      <c r="C779" s="8">
        <v>345</v>
      </c>
      <c r="D779" s="9">
        <f t="shared" si="24"/>
        <v>2.5045450232621416E-5</v>
      </c>
      <c r="E779" s="10">
        <f t="shared" si="25"/>
        <v>0.99551947784664685</v>
      </c>
      <c r="F779" s="7"/>
    </row>
    <row r="780" spans="1:6" x14ac:dyDescent="0.25">
      <c r="A780" s="7" t="s">
        <v>212</v>
      </c>
      <c r="B780" s="7" t="s">
        <v>213</v>
      </c>
      <c r="C780" s="8">
        <v>343</v>
      </c>
      <c r="D780" s="9">
        <f t="shared" si="24"/>
        <v>2.4900259216780133E-5</v>
      </c>
      <c r="E780" s="10">
        <f t="shared" si="25"/>
        <v>0.9955443781058636</v>
      </c>
      <c r="F780" s="7"/>
    </row>
    <row r="781" spans="1:6" x14ac:dyDescent="0.25">
      <c r="A781" s="7">
        <v>91259</v>
      </c>
      <c r="B781" s="7" t="s">
        <v>8</v>
      </c>
      <c r="C781" s="8">
        <v>340</v>
      </c>
      <c r="D781" s="9">
        <f t="shared" si="24"/>
        <v>2.4682472693018206E-5</v>
      </c>
      <c r="E781" s="10">
        <f t="shared" si="25"/>
        <v>0.99556906057855665</v>
      </c>
      <c r="F781" s="7"/>
    </row>
    <row r="782" spans="1:6" x14ac:dyDescent="0.25">
      <c r="A782" s="7" t="s">
        <v>46</v>
      </c>
      <c r="B782" s="7" t="s">
        <v>47</v>
      </c>
      <c r="C782" s="8">
        <v>336</v>
      </c>
      <c r="D782" s="9">
        <f t="shared" si="24"/>
        <v>2.439209066133564E-5</v>
      </c>
      <c r="E782" s="10">
        <f t="shared" si="25"/>
        <v>0.99559345266921795</v>
      </c>
      <c r="F782" s="7"/>
    </row>
    <row r="783" spans="1:6" x14ac:dyDescent="0.25">
      <c r="A783" s="7" t="s">
        <v>110</v>
      </c>
      <c r="B783" s="7" t="s">
        <v>111</v>
      </c>
      <c r="C783" s="8">
        <v>336</v>
      </c>
      <c r="D783" s="9">
        <f t="shared" si="24"/>
        <v>2.439209066133564E-5</v>
      </c>
      <c r="E783" s="10">
        <f t="shared" si="25"/>
        <v>0.99561784475987924</v>
      </c>
      <c r="F783" s="7"/>
    </row>
    <row r="784" spans="1:6" x14ac:dyDescent="0.25">
      <c r="A784" s="7" t="s">
        <v>1226</v>
      </c>
      <c r="B784" s="7" t="s">
        <v>1227</v>
      </c>
      <c r="C784" s="8">
        <v>336</v>
      </c>
      <c r="D784" s="9">
        <f t="shared" si="24"/>
        <v>2.439209066133564E-5</v>
      </c>
      <c r="E784" s="10">
        <f t="shared" si="25"/>
        <v>0.99564223685054054</v>
      </c>
      <c r="F784" s="7"/>
    </row>
    <row r="785" spans="1:6" x14ac:dyDescent="0.25">
      <c r="A785" s="7" t="s">
        <v>1761</v>
      </c>
      <c r="B785" s="7" t="s">
        <v>1762</v>
      </c>
      <c r="C785" s="8">
        <v>336</v>
      </c>
      <c r="D785" s="9">
        <f t="shared" si="24"/>
        <v>2.439209066133564E-5</v>
      </c>
      <c r="E785" s="10">
        <f t="shared" si="25"/>
        <v>0.99566662894120184</v>
      </c>
      <c r="F785" s="7"/>
    </row>
    <row r="786" spans="1:6" x14ac:dyDescent="0.25">
      <c r="A786" s="7" t="s">
        <v>2119</v>
      </c>
      <c r="B786" s="7" t="s">
        <v>2120</v>
      </c>
      <c r="C786" s="8">
        <v>336</v>
      </c>
      <c r="D786" s="9">
        <f t="shared" si="24"/>
        <v>2.439209066133564E-5</v>
      </c>
      <c r="E786" s="10">
        <f t="shared" si="25"/>
        <v>0.99569102103186313</v>
      </c>
      <c r="F786" s="7"/>
    </row>
    <row r="787" spans="1:6" x14ac:dyDescent="0.25">
      <c r="A787" s="7" t="s">
        <v>2335</v>
      </c>
      <c r="B787" s="7" t="s">
        <v>2332</v>
      </c>
      <c r="C787" s="8">
        <v>336</v>
      </c>
      <c r="D787" s="9">
        <f t="shared" si="24"/>
        <v>2.439209066133564E-5</v>
      </c>
      <c r="E787" s="10">
        <f t="shared" si="25"/>
        <v>0.99571541312252443</v>
      </c>
      <c r="F787" s="7"/>
    </row>
    <row r="788" spans="1:6" x14ac:dyDescent="0.25">
      <c r="A788" s="7" t="s">
        <v>2414</v>
      </c>
      <c r="B788" s="7" t="s">
        <v>2415</v>
      </c>
      <c r="C788" s="8">
        <v>336</v>
      </c>
      <c r="D788" s="9">
        <f t="shared" si="24"/>
        <v>2.439209066133564E-5</v>
      </c>
      <c r="E788" s="10">
        <f t="shared" si="25"/>
        <v>0.99573980521318572</v>
      </c>
      <c r="F788" s="7"/>
    </row>
    <row r="789" spans="1:6" x14ac:dyDescent="0.25">
      <c r="A789" s="7" t="s">
        <v>749</v>
      </c>
      <c r="B789" s="7" t="s">
        <v>750</v>
      </c>
      <c r="C789" s="8">
        <v>330</v>
      </c>
      <c r="D789" s="9">
        <f t="shared" si="24"/>
        <v>2.395651761381179E-5</v>
      </c>
      <c r="E789" s="10">
        <f t="shared" si="25"/>
        <v>0.9957637617307995</v>
      </c>
      <c r="F789" s="7"/>
    </row>
    <row r="790" spans="1:6" x14ac:dyDescent="0.25">
      <c r="A790" s="7" t="s">
        <v>1654</v>
      </c>
      <c r="B790" s="7" t="s">
        <v>1655</v>
      </c>
      <c r="C790" s="8">
        <v>330</v>
      </c>
      <c r="D790" s="9">
        <f t="shared" si="24"/>
        <v>2.395651761381179E-5</v>
      </c>
      <c r="E790" s="10">
        <f t="shared" si="25"/>
        <v>0.99578771824841328</v>
      </c>
      <c r="F790" s="7"/>
    </row>
    <row r="791" spans="1:6" x14ac:dyDescent="0.25">
      <c r="A791" s="7" t="s">
        <v>2277</v>
      </c>
      <c r="B791" s="7" t="s">
        <v>2278</v>
      </c>
      <c r="C791" s="8">
        <v>330</v>
      </c>
      <c r="D791" s="9">
        <f t="shared" si="24"/>
        <v>2.395651761381179E-5</v>
      </c>
      <c r="E791" s="10">
        <f t="shared" si="25"/>
        <v>0.99581167476602706</v>
      </c>
      <c r="F791" s="7"/>
    </row>
    <row r="792" spans="1:6" x14ac:dyDescent="0.25">
      <c r="A792" s="7" t="s">
        <v>1460</v>
      </c>
      <c r="B792" s="7" t="s">
        <v>1461</v>
      </c>
      <c r="C792" s="8">
        <v>323</v>
      </c>
      <c r="D792" s="9">
        <f t="shared" si="24"/>
        <v>2.3448349058367297E-5</v>
      </c>
      <c r="E792" s="10">
        <f t="shared" si="25"/>
        <v>0.99583512311508537</v>
      </c>
      <c r="F792" s="7"/>
    </row>
    <row r="793" spans="1:6" x14ac:dyDescent="0.25">
      <c r="A793" s="7" t="s">
        <v>242</v>
      </c>
      <c r="B793" s="7" t="s">
        <v>243</v>
      </c>
      <c r="C793" s="8">
        <v>320</v>
      </c>
      <c r="D793" s="9">
        <f t="shared" si="24"/>
        <v>2.323056253460537E-5</v>
      </c>
      <c r="E793" s="10">
        <f t="shared" si="25"/>
        <v>0.99585835367761999</v>
      </c>
      <c r="F793" s="7"/>
    </row>
    <row r="794" spans="1:6" x14ac:dyDescent="0.25">
      <c r="A794" s="7" t="s">
        <v>2850</v>
      </c>
      <c r="B794" s="7" t="s">
        <v>2851</v>
      </c>
      <c r="C794" s="8">
        <v>310</v>
      </c>
      <c r="D794" s="9">
        <f t="shared" si="24"/>
        <v>2.2504607455398953E-5</v>
      </c>
      <c r="E794" s="10">
        <f t="shared" si="25"/>
        <v>0.99588085828507544</v>
      </c>
      <c r="F794" s="7"/>
    </row>
    <row r="795" spans="1:6" x14ac:dyDescent="0.25">
      <c r="A795" s="7" t="s">
        <v>368</v>
      </c>
      <c r="B795" s="7" t="s">
        <v>369</v>
      </c>
      <c r="C795" s="8">
        <v>308</v>
      </c>
      <c r="D795" s="9">
        <f t="shared" si="24"/>
        <v>2.235941643955767E-5</v>
      </c>
      <c r="E795" s="10">
        <f t="shared" si="25"/>
        <v>0.99590321770151502</v>
      </c>
      <c r="F795" s="7"/>
    </row>
    <row r="796" spans="1:6" x14ac:dyDescent="0.25">
      <c r="A796" s="7" t="s">
        <v>1242</v>
      </c>
      <c r="B796" s="7" t="s">
        <v>1243</v>
      </c>
      <c r="C796" s="8">
        <v>308</v>
      </c>
      <c r="D796" s="9">
        <f t="shared" si="24"/>
        <v>2.235941643955767E-5</v>
      </c>
      <c r="E796" s="10">
        <f t="shared" si="25"/>
        <v>0.9959255771179546</v>
      </c>
      <c r="F796" s="7"/>
    </row>
    <row r="797" spans="1:6" x14ac:dyDescent="0.25">
      <c r="A797" s="7" t="s">
        <v>2075</v>
      </c>
      <c r="B797" s="7" t="s">
        <v>2076</v>
      </c>
      <c r="C797" s="8">
        <v>307</v>
      </c>
      <c r="D797" s="9">
        <f t="shared" si="24"/>
        <v>2.2286820931637027E-5</v>
      </c>
      <c r="E797" s="10">
        <f t="shared" si="25"/>
        <v>0.99594786393888624</v>
      </c>
      <c r="F797" s="7"/>
    </row>
    <row r="798" spans="1:6" x14ac:dyDescent="0.25">
      <c r="A798" s="7" t="s">
        <v>26</v>
      </c>
      <c r="B798" s="7" t="s">
        <v>27</v>
      </c>
      <c r="C798" s="8">
        <v>306</v>
      </c>
      <c r="D798" s="9">
        <f t="shared" si="24"/>
        <v>2.2214225423716387E-5</v>
      </c>
      <c r="E798" s="10">
        <f t="shared" si="25"/>
        <v>0.99597007816430994</v>
      </c>
      <c r="F798" s="7"/>
    </row>
    <row r="799" spans="1:6" x14ac:dyDescent="0.25">
      <c r="A799" s="7" t="s">
        <v>1811</v>
      </c>
      <c r="B799" s="7" t="s">
        <v>1812</v>
      </c>
      <c r="C799" s="8">
        <v>306</v>
      </c>
      <c r="D799" s="9">
        <f t="shared" si="24"/>
        <v>2.2214225423716387E-5</v>
      </c>
      <c r="E799" s="10">
        <f t="shared" si="25"/>
        <v>0.99599229238973364</v>
      </c>
      <c r="F799" s="7"/>
    </row>
    <row r="800" spans="1:6" x14ac:dyDescent="0.25">
      <c r="A800" s="7" t="s">
        <v>2732</v>
      </c>
      <c r="B800" s="7" t="s">
        <v>2733</v>
      </c>
      <c r="C800" s="8">
        <v>306</v>
      </c>
      <c r="D800" s="9">
        <f t="shared" si="24"/>
        <v>2.2214225423716387E-5</v>
      </c>
      <c r="E800" s="10">
        <f t="shared" si="25"/>
        <v>0.99601450661515734</v>
      </c>
      <c r="F800" s="7"/>
    </row>
    <row r="801" spans="1:6" x14ac:dyDescent="0.25">
      <c r="A801" s="7" t="s">
        <v>2522</v>
      </c>
      <c r="B801" s="7" t="s">
        <v>2523</v>
      </c>
      <c r="C801" s="8">
        <v>302</v>
      </c>
      <c r="D801" s="9">
        <f t="shared" si="24"/>
        <v>2.192384339203382E-5</v>
      </c>
      <c r="E801" s="10">
        <f t="shared" si="25"/>
        <v>0.99603643045854939</v>
      </c>
      <c r="F801" s="7"/>
    </row>
    <row r="802" spans="1:6" x14ac:dyDescent="0.25">
      <c r="A802" s="7" t="s">
        <v>240</v>
      </c>
      <c r="B802" s="7" t="s">
        <v>241</v>
      </c>
      <c r="C802" s="8">
        <v>300</v>
      </c>
      <c r="D802" s="9">
        <f t="shared" si="24"/>
        <v>2.1778652376192537E-5</v>
      </c>
      <c r="E802" s="10">
        <f t="shared" si="25"/>
        <v>0.99605820911092557</v>
      </c>
      <c r="F802" s="7"/>
    </row>
    <row r="803" spans="1:6" x14ac:dyDescent="0.25">
      <c r="A803" s="7" t="s">
        <v>384</v>
      </c>
      <c r="B803" s="7" t="s">
        <v>385</v>
      </c>
      <c r="C803" s="8">
        <v>300</v>
      </c>
      <c r="D803" s="9">
        <f t="shared" si="24"/>
        <v>2.1778652376192537E-5</v>
      </c>
      <c r="E803" s="10">
        <f t="shared" si="25"/>
        <v>0.99607998776330176</v>
      </c>
      <c r="F803" s="7"/>
    </row>
    <row r="804" spans="1:6" x14ac:dyDescent="0.25">
      <c r="A804" s="7" t="s">
        <v>641</v>
      </c>
      <c r="B804" s="7" t="s">
        <v>642</v>
      </c>
      <c r="C804" s="8">
        <v>300</v>
      </c>
      <c r="D804" s="9">
        <f t="shared" si="24"/>
        <v>2.1778652376192537E-5</v>
      </c>
      <c r="E804" s="10">
        <f t="shared" si="25"/>
        <v>0.99610176641567794</v>
      </c>
      <c r="F804" s="7"/>
    </row>
    <row r="805" spans="1:6" x14ac:dyDescent="0.25">
      <c r="A805" s="7" t="s">
        <v>759</v>
      </c>
      <c r="B805" s="7" t="s">
        <v>760</v>
      </c>
      <c r="C805" s="8">
        <v>300</v>
      </c>
      <c r="D805" s="9">
        <f t="shared" si="24"/>
        <v>2.1778652376192537E-5</v>
      </c>
      <c r="E805" s="10">
        <f t="shared" si="25"/>
        <v>0.99612354506805412</v>
      </c>
      <c r="F805" s="7"/>
    </row>
    <row r="806" spans="1:6" x14ac:dyDescent="0.25">
      <c r="A806" s="7" t="s">
        <v>820</v>
      </c>
      <c r="B806" s="7" t="s">
        <v>821</v>
      </c>
      <c r="C806" s="8">
        <v>300</v>
      </c>
      <c r="D806" s="9">
        <f t="shared" si="24"/>
        <v>2.1778652376192537E-5</v>
      </c>
      <c r="E806" s="10">
        <f t="shared" si="25"/>
        <v>0.9961453237204303</v>
      </c>
      <c r="F806" s="7"/>
    </row>
    <row r="807" spans="1:6" x14ac:dyDescent="0.25">
      <c r="A807" s="7" t="s">
        <v>1246</v>
      </c>
      <c r="B807" s="7" t="s">
        <v>1247</v>
      </c>
      <c r="C807" s="8">
        <v>300</v>
      </c>
      <c r="D807" s="9">
        <f t="shared" si="24"/>
        <v>2.1778652376192537E-5</v>
      </c>
      <c r="E807" s="10">
        <f t="shared" si="25"/>
        <v>0.99616710237280648</v>
      </c>
      <c r="F807" s="7"/>
    </row>
    <row r="808" spans="1:6" x14ac:dyDescent="0.25">
      <c r="A808" s="7" t="s">
        <v>1755</v>
      </c>
      <c r="B808" s="7" t="s">
        <v>1756</v>
      </c>
      <c r="C808" s="8">
        <v>300</v>
      </c>
      <c r="D808" s="9">
        <f t="shared" si="24"/>
        <v>2.1778652376192537E-5</v>
      </c>
      <c r="E808" s="10">
        <f t="shared" si="25"/>
        <v>0.99618888102518266</v>
      </c>
      <c r="F808" s="7"/>
    </row>
    <row r="809" spans="1:6" x14ac:dyDescent="0.25">
      <c r="A809" s="7" t="s">
        <v>2005</v>
      </c>
      <c r="B809" s="7" t="s">
        <v>2006</v>
      </c>
      <c r="C809" s="8">
        <v>300</v>
      </c>
      <c r="D809" s="9">
        <f t="shared" si="24"/>
        <v>2.1778652376192537E-5</v>
      </c>
      <c r="E809" s="10">
        <f t="shared" si="25"/>
        <v>0.99621065967755884</v>
      </c>
      <c r="F809" s="7"/>
    </row>
    <row r="810" spans="1:6" x14ac:dyDescent="0.25">
      <c r="A810" s="7" t="s">
        <v>2283</v>
      </c>
      <c r="B810" s="7" t="s">
        <v>2284</v>
      </c>
      <c r="C810" s="8">
        <v>300</v>
      </c>
      <c r="D810" s="9">
        <f t="shared" si="24"/>
        <v>2.1778652376192537E-5</v>
      </c>
      <c r="E810" s="10">
        <f t="shared" si="25"/>
        <v>0.99623243832993502</v>
      </c>
      <c r="F810" s="7"/>
    </row>
    <row r="811" spans="1:6" x14ac:dyDescent="0.25">
      <c r="A811" s="7" t="s">
        <v>2870</v>
      </c>
      <c r="B811" s="7" t="s">
        <v>2871</v>
      </c>
      <c r="C811" s="8">
        <v>300</v>
      </c>
      <c r="D811" s="9">
        <f t="shared" si="24"/>
        <v>2.1778652376192537E-5</v>
      </c>
      <c r="E811" s="10">
        <f t="shared" si="25"/>
        <v>0.9962542169823112</v>
      </c>
      <c r="F811" s="7"/>
    </row>
    <row r="812" spans="1:6" x14ac:dyDescent="0.25">
      <c r="A812" s="7" t="s">
        <v>2900</v>
      </c>
      <c r="B812" s="7" t="s">
        <v>2901</v>
      </c>
      <c r="C812" s="8">
        <v>300</v>
      </c>
      <c r="D812" s="9">
        <f t="shared" si="24"/>
        <v>2.1778652376192537E-5</v>
      </c>
      <c r="E812" s="10">
        <f t="shared" si="25"/>
        <v>0.99627599563468738</v>
      </c>
      <c r="F812" s="7"/>
    </row>
    <row r="813" spans="1:6" x14ac:dyDescent="0.25">
      <c r="A813" s="7" t="s">
        <v>44</v>
      </c>
      <c r="B813" s="7" t="s">
        <v>45</v>
      </c>
      <c r="C813" s="8">
        <v>299</v>
      </c>
      <c r="D813" s="9">
        <f t="shared" si="24"/>
        <v>2.1706056868271894E-5</v>
      </c>
      <c r="E813" s="10">
        <f t="shared" si="25"/>
        <v>0.99629770169155563</v>
      </c>
      <c r="F813" s="7"/>
    </row>
    <row r="814" spans="1:6" x14ac:dyDescent="0.25">
      <c r="A814" s="7" t="s">
        <v>1312</v>
      </c>
      <c r="B814" s="7" t="s">
        <v>1313</v>
      </c>
      <c r="C814" s="8">
        <v>299</v>
      </c>
      <c r="D814" s="9">
        <f t="shared" si="24"/>
        <v>2.1706056868271894E-5</v>
      </c>
      <c r="E814" s="10">
        <f t="shared" si="25"/>
        <v>0.99631940774842387</v>
      </c>
      <c r="F814" s="7"/>
    </row>
    <row r="815" spans="1:6" x14ac:dyDescent="0.25">
      <c r="A815" s="7" t="s">
        <v>1135</v>
      </c>
      <c r="B815" s="7" t="s">
        <v>1136</v>
      </c>
      <c r="C815" s="8">
        <v>296</v>
      </c>
      <c r="D815" s="9">
        <f t="shared" si="24"/>
        <v>2.1488270344509967E-5</v>
      </c>
      <c r="E815" s="10">
        <f t="shared" si="25"/>
        <v>0.99634089601876841</v>
      </c>
      <c r="F815" s="7"/>
    </row>
    <row r="816" spans="1:6" x14ac:dyDescent="0.25">
      <c r="A816" s="7" t="s">
        <v>2165</v>
      </c>
      <c r="B816" s="7" t="s">
        <v>2166</v>
      </c>
      <c r="C816" s="8">
        <v>292</v>
      </c>
      <c r="D816" s="9">
        <f t="shared" si="24"/>
        <v>2.11978883128274E-5</v>
      </c>
      <c r="E816" s="10">
        <f t="shared" si="25"/>
        <v>0.99636209390708119</v>
      </c>
      <c r="F816" s="7"/>
    </row>
    <row r="817" spans="1:6" x14ac:dyDescent="0.25">
      <c r="A817" s="7" t="s">
        <v>34</v>
      </c>
      <c r="B817" s="7" t="s">
        <v>35</v>
      </c>
      <c r="C817" s="8">
        <v>288</v>
      </c>
      <c r="D817" s="9">
        <f t="shared" si="24"/>
        <v>2.0907506281144834E-5</v>
      </c>
      <c r="E817" s="10">
        <f t="shared" si="25"/>
        <v>0.99638300141336233</v>
      </c>
      <c r="F817" s="7"/>
    </row>
    <row r="818" spans="1:6" x14ac:dyDescent="0.25">
      <c r="A818" s="7" t="s">
        <v>90</v>
      </c>
      <c r="B818" s="7" t="s">
        <v>91</v>
      </c>
      <c r="C818" s="8">
        <v>288</v>
      </c>
      <c r="D818" s="9">
        <f t="shared" si="24"/>
        <v>2.0907506281144834E-5</v>
      </c>
      <c r="E818" s="10">
        <f t="shared" si="25"/>
        <v>0.99640390891964348</v>
      </c>
      <c r="F818" s="7"/>
    </row>
    <row r="819" spans="1:6" x14ac:dyDescent="0.25">
      <c r="A819" s="7" t="s">
        <v>3022</v>
      </c>
      <c r="B819" s="7" t="s">
        <v>3023</v>
      </c>
      <c r="C819" s="8">
        <v>288</v>
      </c>
      <c r="D819" s="9">
        <f t="shared" si="24"/>
        <v>2.0907506281144834E-5</v>
      </c>
      <c r="E819" s="10">
        <f t="shared" si="25"/>
        <v>0.99642481642592462</v>
      </c>
      <c r="F819" s="7"/>
    </row>
    <row r="820" spans="1:6" x14ac:dyDescent="0.25">
      <c r="A820" s="7" t="s">
        <v>2726</v>
      </c>
      <c r="B820" s="7" t="s">
        <v>2727</v>
      </c>
      <c r="C820" s="8">
        <v>287</v>
      </c>
      <c r="D820" s="9">
        <f t="shared" si="24"/>
        <v>2.0834910773224194E-5</v>
      </c>
      <c r="E820" s="10">
        <f t="shared" si="25"/>
        <v>0.99644565133669782</v>
      </c>
      <c r="F820" s="7"/>
    </row>
    <row r="821" spans="1:6" x14ac:dyDescent="0.25">
      <c r="A821" s="7" t="s">
        <v>2540</v>
      </c>
      <c r="B821" s="7" t="s">
        <v>2541</v>
      </c>
      <c r="C821" s="8">
        <v>285</v>
      </c>
      <c r="D821" s="9">
        <f t="shared" si="24"/>
        <v>2.0689719757382907E-5</v>
      </c>
      <c r="E821" s="10">
        <f t="shared" si="25"/>
        <v>0.99646634105645515</v>
      </c>
      <c r="F821" s="7"/>
    </row>
    <row r="822" spans="1:6" x14ac:dyDescent="0.25">
      <c r="A822" s="7" t="s">
        <v>202</v>
      </c>
      <c r="B822" s="7" t="s">
        <v>203</v>
      </c>
      <c r="C822" s="8">
        <v>284</v>
      </c>
      <c r="D822" s="9">
        <f t="shared" si="24"/>
        <v>2.0617124249462267E-5</v>
      </c>
      <c r="E822" s="10">
        <f t="shared" si="25"/>
        <v>0.99648695818070465</v>
      </c>
      <c r="F822" s="7"/>
    </row>
    <row r="823" spans="1:6" x14ac:dyDescent="0.25">
      <c r="A823" s="7" t="s">
        <v>796</v>
      </c>
      <c r="B823" s="7" t="s">
        <v>797</v>
      </c>
      <c r="C823" s="8">
        <v>280</v>
      </c>
      <c r="D823" s="9">
        <f t="shared" si="24"/>
        <v>2.03267422177797E-5</v>
      </c>
      <c r="E823" s="10">
        <f t="shared" si="25"/>
        <v>0.9965072849229224</v>
      </c>
      <c r="F823" s="7"/>
    </row>
    <row r="824" spans="1:6" x14ac:dyDescent="0.25">
      <c r="A824" s="7" t="s">
        <v>812</v>
      </c>
      <c r="B824" s="7" t="s">
        <v>813</v>
      </c>
      <c r="C824" s="8">
        <v>280</v>
      </c>
      <c r="D824" s="9">
        <f t="shared" si="24"/>
        <v>2.03267422177797E-5</v>
      </c>
      <c r="E824" s="10">
        <f t="shared" si="25"/>
        <v>0.99652761166514015</v>
      </c>
      <c r="F824" s="7"/>
    </row>
    <row r="825" spans="1:6" x14ac:dyDescent="0.25">
      <c r="A825" s="7" t="s">
        <v>824</v>
      </c>
      <c r="B825" s="7" t="s">
        <v>825</v>
      </c>
      <c r="C825" s="8">
        <v>280</v>
      </c>
      <c r="D825" s="9">
        <f t="shared" si="24"/>
        <v>2.03267422177797E-5</v>
      </c>
      <c r="E825" s="10">
        <f t="shared" si="25"/>
        <v>0.99654793840735789</v>
      </c>
      <c r="F825" s="7"/>
    </row>
    <row r="826" spans="1:6" x14ac:dyDescent="0.25">
      <c r="A826" s="7" t="s">
        <v>834</v>
      </c>
      <c r="B826" s="7" t="s">
        <v>835</v>
      </c>
      <c r="C826" s="8">
        <v>280</v>
      </c>
      <c r="D826" s="9">
        <f t="shared" si="24"/>
        <v>2.03267422177797E-5</v>
      </c>
      <c r="E826" s="10">
        <f t="shared" si="25"/>
        <v>0.99656826514957564</v>
      </c>
      <c r="F826" s="7"/>
    </row>
    <row r="827" spans="1:6" x14ac:dyDescent="0.25">
      <c r="A827" s="7" t="s">
        <v>904</v>
      </c>
      <c r="B827" s="7" t="s">
        <v>905</v>
      </c>
      <c r="C827" s="8">
        <v>280</v>
      </c>
      <c r="D827" s="9">
        <f t="shared" si="24"/>
        <v>2.03267422177797E-5</v>
      </c>
      <c r="E827" s="10">
        <f t="shared" si="25"/>
        <v>0.99658859189179339</v>
      </c>
      <c r="F827" s="7"/>
    </row>
    <row r="828" spans="1:6" x14ac:dyDescent="0.25">
      <c r="A828" s="7" t="s">
        <v>914</v>
      </c>
      <c r="B828" s="7" t="s">
        <v>915</v>
      </c>
      <c r="C828" s="8">
        <v>280</v>
      </c>
      <c r="D828" s="9">
        <f t="shared" si="24"/>
        <v>2.03267422177797E-5</v>
      </c>
      <c r="E828" s="10">
        <f t="shared" si="25"/>
        <v>0.99660891863401113</v>
      </c>
      <c r="F828" s="7"/>
    </row>
    <row r="829" spans="1:6" x14ac:dyDescent="0.25">
      <c r="A829" s="7" t="s">
        <v>2372</v>
      </c>
      <c r="B829" s="7" t="s">
        <v>2373</v>
      </c>
      <c r="C829" s="8">
        <v>280</v>
      </c>
      <c r="D829" s="9">
        <f t="shared" si="24"/>
        <v>2.03267422177797E-5</v>
      </c>
      <c r="E829" s="10">
        <f t="shared" si="25"/>
        <v>0.99662924537622888</v>
      </c>
      <c r="F829" s="7"/>
    </row>
    <row r="830" spans="1:6" x14ac:dyDescent="0.25">
      <c r="A830" s="7" t="s">
        <v>2982</v>
      </c>
      <c r="B830" s="7" t="s">
        <v>2983</v>
      </c>
      <c r="C830" s="8">
        <v>279</v>
      </c>
      <c r="D830" s="9">
        <f t="shared" si="24"/>
        <v>2.0254146709859057E-5</v>
      </c>
      <c r="E830" s="10">
        <f t="shared" si="25"/>
        <v>0.99664949952293869</v>
      </c>
      <c r="F830" s="7"/>
    </row>
    <row r="831" spans="1:6" x14ac:dyDescent="0.25">
      <c r="A831" s="7" t="s">
        <v>3014</v>
      </c>
      <c r="B831" s="7" t="s">
        <v>3015</v>
      </c>
      <c r="C831" s="8">
        <v>278</v>
      </c>
      <c r="D831" s="9">
        <f t="shared" si="24"/>
        <v>2.0181551201938417E-5</v>
      </c>
      <c r="E831" s="10">
        <f t="shared" si="25"/>
        <v>0.99666968107414067</v>
      </c>
      <c r="F831" s="7"/>
    </row>
    <row r="832" spans="1:6" x14ac:dyDescent="0.25">
      <c r="A832" s="7" t="s">
        <v>3020</v>
      </c>
      <c r="B832" s="7" t="s">
        <v>3021</v>
      </c>
      <c r="C832" s="8">
        <v>278</v>
      </c>
      <c r="D832" s="9">
        <f t="shared" si="24"/>
        <v>2.0181551201938417E-5</v>
      </c>
      <c r="E832" s="10">
        <f t="shared" si="25"/>
        <v>0.99668986262534265</v>
      </c>
      <c r="F832" s="7"/>
    </row>
    <row r="833" spans="1:6" x14ac:dyDescent="0.25">
      <c r="A833" s="7" t="s">
        <v>166</v>
      </c>
      <c r="B833" s="7" t="s">
        <v>167</v>
      </c>
      <c r="C833" s="8">
        <v>276</v>
      </c>
      <c r="D833" s="9">
        <f t="shared" si="24"/>
        <v>2.0036360186097134E-5</v>
      </c>
      <c r="E833" s="10">
        <f t="shared" si="25"/>
        <v>0.99670989898552875</v>
      </c>
      <c r="F833" s="7"/>
    </row>
    <row r="834" spans="1:6" x14ac:dyDescent="0.25">
      <c r="A834" s="7" t="s">
        <v>1137</v>
      </c>
      <c r="B834" s="7" t="s">
        <v>1138</v>
      </c>
      <c r="C834" s="8">
        <v>272</v>
      </c>
      <c r="D834" s="9">
        <f t="shared" ref="D834:D897" si="26">C834/$C$1552</f>
        <v>1.9745978154414564E-5</v>
      </c>
      <c r="E834" s="10">
        <f t="shared" si="25"/>
        <v>0.99672964496368321</v>
      </c>
      <c r="F834" s="7"/>
    </row>
    <row r="835" spans="1:6" x14ac:dyDescent="0.25">
      <c r="A835" s="7" t="s">
        <v>2512</v>
      </c>
      <c r="B835" s="7" t="s">
        <v>2513</v>
      </c>
      <c r="C835" s="8">
        <v>272</v>
      </c>
      <c r="D835" s="9">
        <f t="shared" si="26"/>
        <v>1.9745978154414564E-5</v>
      </c>
      <c r="E835" s="10">
        <f t="shared" ref="E835:E898" si="27">E834+D835</f>
        <v>0.99674939094183768</v>
      </c>
      <c r="F835" s="7"/>
    </row>
    <row r="836" spans="1:6" x14ac:dyDescent="0.25">
      <c r="A836" s="7" t="s">
        <v>94</v>
      </c>
      <c r="B836" s="7" t="s">
        <v>95</v>
      </c>
      <c r="C836" s="8">
        <v>270</v>
      </c>
      <c r="D836" s="9">
        <f t="shared" si="26"/>
        <v>1.9600787138573281E-5</v>
      </c>
      <c r="E836" s="10">
        <f t="shared" si="27"/>
        <v>0.99676899172897626</v>
      </c>
      <c r="F836" s="7"/>
    </row>
    <row r="837" spans="1:6" x14ac:dyDescent="0.25">
      <c r="A837" s="7" t="s">
        <v>761</v>
      </c>
      <c r="B837" s="7" t="s">
        <v>762</v>
      </c>
      <c r="C837" s="8">
        <v>270</v>
      </c>
      <c r="D837" s="9">
        <f t="shared" si="26"/>
        <v>1.9600787138573281E-5</v>
      </c>
      <c r="E837" s="10">
        <f t="shared" si="27"/>
        <v>0.99678859251611485</v>
      </c>
      <c r="F837" s="7"/>
    </row>
    <row r="838" spans="1:6" x14ac:dyDescent="0.25">
      <c r="A838" s="7" t="s">
        <v>1192</v>
      </c>
      <c r="B838" s="7" t="s">
        <v>1193</v>
      </c>
      <c r="C838" s="8">
        <v>270</v>
      </c>
      <c r="D838" s="9">
        <f t="shared" si="26"/>
        <v>1.9600787138573281E-5</v>
      </c>
      <c r="E838" s="10">
        <f t="shared" si="27"/>
        <v>0.99680819330325343</v>
      </c>
      <c r="F838" s="7"/>
    </row>
    <row r="839" spans="1:6" x14ac:dyDescent="0.25">
      <c r="A839" s="7" t="s">
        <v>1464</v>
      </c>
      <c r="B839" s="7" t="s">
        <v>1465</v>
      </c>
      <c r="C839" s="8">
        <v>270</v>
      </c>
      <c r="D839" s="9">
        <f t="shared" si="26"/>
        <v>1.9600787138573281E-5</v>
      </c>
      <c r="E839" s="10">
        <f t="shared" si="27"/>
        <v>0.99682779409039202</v>
      </c>
      <c r="F839" s="7"/>
    </row>
    <row r="840" spans="1:6" x14ac:dyDescent="0.25">
      <c r="A840" s="7" t="s">
        <v>2317</v>
      </c>
      <c r="B840" s="7" t="s">
        <v>2318</v>
      </c>
      <c r="C840" s="8">
        <v>270</v>
      </c>
      <c r="D840" s="9">
        <f t="shared" si="26"/>
        <v>1.9600787138573281E-5</v>
      </c>
      <c r="E840" s="10">
        <f t="shared" si="27"/>
        <v>0.9968473948775306</v>
      </c>
      <c r="F840" s="7"/>
    </row>
    <row r="841" spans="1:6" x14ac:dyDescent="0.25">
      <c r="A841" s="7" t="s">
        <v>2608</v>
      </c>
      <c r="B841" s="7" t="s">
        <v>2609</v>
      </c>
      <c r="C841" s="8">
        <v>270</v>
      </c>
      <c r="D841" s="9">
        <f t="shared" si="26"/>
        <v>1.9600787138573281E-5</v>
      </c>
      <c r="E841" s="10">
        <f t="shared" si="27"/>
        <v>0.99686699566466919</v>
      </c>
      <c r="F841" s="7"/>
    </row>
    <row r="842" spans="1:6" x14ac:dyDescent="0.25">
      <c r="A842" s="7" t="s">
        <v>2890</v>
      </c>
      <c r="B842" s="7" t="s">
        <v>2891</v>
      </c>
      <c r="C842" s="8">
        <v>270</v>
      </c>
      <c r="D842" s="9">
        <f t="shared" si="26"/>
        <v>1.9600787138573281E-5</v>
      </c>
      <c r="E842" s="10">
        <f t="shared" si="27"/>
        <v>0.99688659645180777</v>
      </c>
      <c r="F842" s="7"/>
    </row>
    <row r="843" spans="1:6" x14ac:dyDescent="0.25">
      <c r="A843" s="7" t="s">
        <v>1332</v>
      </c>
      <c r="B843" s="7" t="s">
        <v>1333</v>
      </c>
      <c r="C843" s="8">
        <v>266</v>
      </c>
      <c r="D843" s="9">
        <f t="shared" si="26"/>
        <v>1.9310405106890714E-5</v>
      </c>
      <c r="E843" s="10">
        <f t="shared" si="27"/>
        <v>0.99690590685691471</v>
      </c>
      <c r="F843" s="7"/>
    </row>
    <row r="844" spans="1:6" x14ac:dyDescent="0.25">
      <c r="A844" s="7" t="s">
        <v>1159</v>
      </c>
      <c r="B844" s="7" t="s">
        <v>1160</v>
      </c>
      <c r="C844" s="8">
        <v>263</v>
      </c>
      <c r="D844" s="9">
        <f t="shared" si="26"/>
        <v>1.9092618583128791E-5</v>
      </c>
      <c r="E844" s="10">
        <f t="shared" si="27"/>
        <v>0.99692499947549784</v>
      </c>
      <c r="F844" s="7"/>
    </row>
    <row r="845" spans="1:6" x14ac:dyDescent="0.25">
      <c r="A845" s="7" t="s">
        <v>995</v>
      </c>
      <c r="B845" s="7" t="s">
        <v>996</v>
      </c>
      <c r="C845" s="8">
        <v>256</v>
      </c>
      <c r="D845" s="9">
        <f t="shared" si="26"/>
        <v>1.8584450027684297E-5</v>
      </c>
      <c r="E845" s="10">
        <f t="shared" si="27"/>
        <v>0.99694358392552551</v>
      </c>
      <c r="F845" s="7"/>
    </row>
    <row r="846" spans="1:6" x14ac:dyDescent="0.25">
      <c r="A846" s="7" t="s">
        <v>1320</v>
      </c>
      <c r="B846" s="7" t="s">
        <v>1321</v>
      </c>
      <c r="C846" s="8">
        <v>255</v>
      </c>
      <c r="D846" s="9">
        <f t="shared" si="26"/>
        <v>1.8511854519763654E-5</v>
      </c>
      <c r="E846" s="10">
        <f t="shared" si="27"/>
        <v>0.99696209578004524</v>
      </c>
      <c r="F846" s="7"/>
    </row>
    <row r="847" spans="1:6" x14ac:dyDescent="0.25">
      <c r="A847" s="7" t="s">
        <v>924</v>
      </c>
      <c r="B847" s="7" t="s">
        <v>925</v>
      </c>
      <c r="C847" s="8">
        <v>253</v>
      </c>
      <c r="D847" s="9">
        <f t="shared" si="26"/>
        <v>1.8366663503922371E-5</v>
      </c>
      <c r="E847" s="10">
        <f t="shared" si="27"/>
        <v>0.99698046244354921</v>
      </c>
      <c r="F847" s="7"/>
    </row>
    <row r="848" spans="1:6" x14ac:dyDescent="0.25">
      <c r="A848" s="7" t="s">
        <v>2640</v>
      </c>
      <c r="B848" s="7" t="s">
        <v>2641</v>
      </c>
      <c r="C848" s="8">
        <v>251</v>
      </c>
      <c r="D848" s="9">
        <f t="shared" si="26"/>
        <v>1.8221472488081087E-5</v>
      </c>
      <c r="E848" s="10">
        <f t="shared" si="27"/>
        <v>0.9969986839160373</v>
      </c>
      <c r="F848" s="7"/>
    </row>
    <row r="849" spans="1:6" x14ac:dyDescent="0.25">
      <c r="A849" s="7" t="s">
        <v>2752</v>
      </c>
      <c r="B849" s="7" t="s">
        <v>2753</v>
      </c>
      <c r="C849" s="8">
        <v>251</v>
      </c>
      <c r="D849" s="9">
        <f t="shared" si="26"/>
        <v>1.8221472488081087E-5</v>
      </c>
      <c r="E849" s="10">
        <f t="shared" si="27"/>
        <v>0.99701690538852539</v>
      </c>
      <c r="F849" s="7"/>
    </row>
    <row r="850" spans="1:6" x14ac:dyDescent="0.25">
      <c r="A850" s="7" t="s">
        <v>1280</v>
      </c>
      <c r="B850" s="7" t="s">
        <v>1281</v>
      </c>
      <c r="C850" s="8">
        <v>250</v>
      </c>
      <c r="D850" s="9">
        <f t="shared" si="26"/>
        <v>1.8148876980160447E-5</v>
      </c>
      <c r="E850" s="10">
        <f t="shared" si="27"/>
        <v>0.99703505426550554</v>
      </c>
      <c r="F850" s="7"/>
    </row>
    <row r="851" spans="1:6" x14ac:dyDescent="0.25">
      <c r="A851" s="7" t="s">
        <v>2450</v>
      </c>
      <c r="B851" s="7" t="s">
        <v>2451</v>
      </c>
      <c r="C851" s="8">
        <v>250</v>
      </c>
      <c r="D851" s="9">
        <f t="shared" si="26"/>
        <v>1.8148876980160447E-5</v>
      </c>
      <c r="E851" s="10">
        <f t="shared" si="27"/>
        <v>0.99705320314248569</v>
      </c>
      <c r="F851" s="7"/>
    </row>
    <row r="852" spans="1:6" x14ac:dyDescent="0.25">
      <c r="A852" s="7" t="s">
        <v>2798</v>
      </c>
      <c r="B852" s="7" t="s">
        <v>2799</v>
      </c>
      <c r="C852" s="8">
        <v>250</v>
      </c>
      <c r="D852" s="9">
        <f t="shared" si="26"/>
        <v>1.8148876980160447E-5</v>
      </c>
      <c r="E852" s="10">
        <f t="shared" si="27"/>
        <v>0.99707135201946584</v>
      </c>
      <c r="F852" s="7"/>
    </row>
    <row r="853" spans="1:6" x14ac:dyDescent="0.25">
      <c r="A853" s="7" t="s">
        <v>575</v>
      </c>
      <c r="B853" s="7" t="s">
        <v>576</v>
      </c>
      <c r="C853" s="8">
        <v>247</v>
      </c>
      <c r="D853" s="9">
        <f t="shared" si="26"/>
        <v>1.7931090456398521E-5</v>
      </c>
      <c r="E853" s="10">
        <f t="shared" si="27"/>
        <v>0.99708928310992229</v>
      </c>
      <c r="F853" s="7"/>
    </row>
    <row r="854" spans="1:6" x14ac:dyDescent="0.25">
      <c r="A854" s="7" t="s">
        <v>246</v>
      </c>
      <c r="B854" s="7" t="s">
        <v>247</v>
      </c>
      <c r="C854" s="8">
        <v>246</v>
      </c>
      <c r="D854" s="9">
        <f t="shared" si="26"/>
        <v>1.7858494948477877E-5</v>
      </c>
      <c r="E854" s="10">
        <f t="shared" si="27"/>
        <v>0.99710714160487079</v>
      </c>
      <c r="F854" s="7"/>
    </row>
    <row r="855" spans="1:6" x14ac:dyDescent="0.25">
      <c r="A855" s="7" t="s">
        <v>522</v>
      </c>
      <c r="B855" s="7" t="s">
        <v>523</v>
      </c>
      <c r="C855" s="8">
        <v>240</v>
      </c>
      <c r="D855" s="9">
        <f t="shared" si="26"/>
        <v>1.7422921900954028E-5</v>
      </c>
      <c r="E855" s="10">
        <f t="shared" si="27"/>
        <v>0.99712456452677178</v>
      </c>
      <c r="F855" s="7"/>
    </row>
    <row r="856" spans="1:6" x14ac:dyDescent="0.25">
      <c r="A856" s="7" t="s">
        <v>593</v>
      </c>
      <c r="B856" s="7" t="s">
        <v>594</v>
      </c>
      <c r="C856" s="8">
        <v>240</v>
      </c>
      <c r="D856" s="9">
        <f t="shared" si="26"/>
        <v>1.7422921900954028E-5</v>
      </c>
      <c r="E856" s="10">
        <f t="shared" si="27"/>
        <v>0.99714198744867277</v>
      </c>
      <c r="F856" s="7"/>
    </row>
    <row r="857" spans="1:6" x14ac:dyDescent="0.25">
      <c r="A857" s="7" t="s">
        <v>629</v>
      </c>
      <c r="B857" s="7" t="s">
        <v>630</v>
      </c>
      <c r="C857" s="8">
        <v>240</v>
      </c>
      <c r="D857" s="9">
        <f t="shared" si="26"/>
        <v>1.7422921900954028E-5</v>
      </c>
      <c r="E857" s="10">
        <f t="shared" si="27"/>
        <v>0.99715941037057376</v>
      </c>
      <c r="F857" s="7"/>
    </row>
    <row r="858" spans="1:6" x14ac:dyDescent="0.25">
      <c r="A858" s="7" t="s">
        <v>802</v>
      </c>
      <c r="B858" s="7" t="s">
        <v>803</v>
      </c>
      <c r="C858" s="8">
        <v>240</v>
      </c>
      <c r="D858" s="9">
        <f t="shared" si="26"/>
        <v>1.7422921900954028E-5</v>
      </c>
      <c r="E858" s="10">
        <f t="shared" si="27"/>
        <v>0.99717683329247475</v>
      </c>
      <c r="F858" s="7"/>
    </row>
    <row r="859" spans="1:6" x14ac:dyDescent="0.25">
      <c r="A859" s="7" t="s">
        <v>842</v>
      </c>
      <c r="B859" s="7" t="s">
        <v>843</v>
      </c>
      <c r="C859" s="8">
        <v>240</v>
      </c>
      <c r="D859" s="9">
        <f t="shared" si="26"/>
        <v>1.7422921900954028E-5</v>
      </c>
      <c r="E859" s="10">
        <f t="shared" si="27"/>
        <v>0.99719425621437574</v>
      </c>
      <c r="F859" s="7"/>
    </row>
    <row r="860" spans="1:6" x14ac:dyDescent="0.25">
      <c r="A860" s="7" t="s">
        <v>1390</v>
      </c>
      <c r="B860" s="7" t="s">
        <v>1391</v>
      </c>
      <c r="C860" s="8">
        <v>240</v>
      </c>
      <c r="D860" s="9">
        <f t="shared" si="26"/>
        <v>1.7422921900954028E-5</v>
      </c>
      <c r="E860" s="10">
        <f t="shared" si="27"/>
        <v>0.99721167913627673</v>
      </c>
      <c r="F860" s="7"/>
    </row>
    <row r="861" spans="1:6" x14ac:dyDescent="0.25">
      <c r="A861" s="7" t="s">
        <v>1538</v>
      </c>
      <c r="B861" s="7" t="s">
        <v>1539</v>
      </c>
      <c r="C861" s="8">
        <v>240</v>
      </c>
      <c r="D861" s="9">
        <f t="shared" si="26"/>
        <v>1.7422921900954028E-5</v>
      </c>
      <c r="E861" s="10">
        <f t="shared" si="27"/>
        <v>0.99722910205817772</v>
      </c>
      <c r="F861" s="7"/>
    </row>
    <row r="862" spans="1:6" x14ac:dyDescent="0.25">
      <c r="A862" s="7" t="s">
        <v>1646</v>
      </c>
      <c r="B862" s="7" t="s">
        <v>1647</v>
      </c>
      <c r="C862" s="8">
        <v>240</v>
      </c>
      <c r="D862" s="9">
        <f t="shared" si="26"/>
        <v>1.7422921900954028E-5</v>
      </c>
      <c r="E862" s="10">
        <f t="shared" si="27"/>
        <v>0.99724652498007871</v>
      </c>
      <c r="F862" s="7"/>
    </row>
    <row r="863" spans="1:6" x14ac:dyDescent="0.25">
      <c r="A863" s="7" t="s">
        <v>1961</v>
      </c>
      <c r="B863" s="7" t="s">
        <v>1962</v>
      </c>
      <c r="C863" s="8">
        <v>240</v>
      </c>
      <c r="D863" s="9">
        <f t="shared" si="26"/>
        <v>1.7422921900954028E-5</v>
      </c>
      <c r="E863" s="10">
        <f t="shared" si="27"/>
        <v>0.9972639479019797</v>
      </c>
      <c r="F863" s="7"/>
    </row>
    <row r="864" spans="1:6" x14ac:dyDescent="0.25">
      <c r="A864" s="7" t="s">
        <v>2063</v>
      </c>
      <c r="B864" s="7" t="s">
        <v>2064</v>
      </c>
      <c r="C864" s="8">
        <v>240</v>
      </c>
      <c r="D864" s="9">
        <f t="shared" si="26"/>
        <v>1.7422921900954028E-5</v>
      </c>
      <c r="E864" s="10">
        <f t="shared" si="27"/>
        <v>0.99728137082388069</v>
      </c>
      <c r="F864" s="7"/>
    </row>
    <row r="865" spans="1:6" x14ac:dyDescent="0.25">
      <c r="A865" s="7" t="s">
        <v>2097</v>
      </c>
      <c r="B865" s="7" t="s">
        <v>2098</v>
      </c>
      <c r="C865" s="8">
        <v>240</v>
      </c>
      <c r="D865" s="9">
        <f t="shared" si="26"/>
        <v>1.7422921900954028E-5</v>
      </c>
      <c r="E865" s="10">
        <f t="shared" si="27"/>
        <v>0.99729879374578168</v>
      </c>
      <c r="F865" s="7"/>
    </row>
    <row r="866" spans="1:6" x14ac:dyDescent="0.25">
      <c r="A866" s="7" t="s">
        <v>2311</v>
      </c>
      <c r="B866" s="7" t="s">
        <v>2312</v>
      </c>
      <c r="C866" s="8">
        <v>240</v>
      </c>
      <c r="D866" s="9">
        <f t="shared" si="26"/>
        <v>1.7422921900954028E-5</v>
      </c>
      <c r="E866" s="10">
        <f t="shared" si="27"/>
        <v>0.99731621666768266</v>
      </c>
      <c r="F866" s="7"/>
    </row>
    <row r="867" spans="1:6" x14ac:dyDescent="0.25">
      <c r="A867" s="7" t="s">
        <v>2578</v>
      </c>
      <c r="B867" s="7" t="s">
        <v>2579</v>
      </c>
      <c r="C867" s="8">
        <v>240</v>
      </c>
      <c r="D867" s="9">
        <f t="shared" si="26"/>
        <v>1.7422921900954028E-5</v>
      </c>
      <c r="E867" s="10">
        <f t="shared" si="27"/>
        <v>0.99733363958958365</v>
      </c>
      <c r="F867" s="7"/>
    </row>
    <row r="868" spans="1:6" x14ac:dyDescent="0.25">
      <c r="A868" s="7" t="s">
        <v>2673</v>
      </c>
      <c r="B868" s="7" t="s">
        <v>2674</v>
      </c>
      <c r="C868" s="8">
        <v>240</v>
      </c>
      <c r="D868" s="9">
        <f t="shared" si="26"/>
        <v>1.7422921900954028E-5</v>
      </c>
      <c r="E868" s="10">
        <f t="shared" si="27"/>
        <v>0.99735106251148464</v>
      </c>
      <c r="F868" s="7"/>
    </row>
    <row r="869" spans="1:6" x14ac:dyDescent="0.25">
      <c r="A869" s="7" t="s">
        <v>2738</v>
      </c>
      <c r="B869" s="7" t="s">
        <v>2739</v>
      </c>
      <c r="C869" s="8">
        <v>240</v>
      </c>
      <c r="D869" s="9">
        <f t="shared" si="26"/>
        <v>1.7422921900954028E-5</v>
      </c>
      <c r="E869" s="10">
        <f t="shared" si="27"/>
        <v>0.99736848543338563</v>
      </c>
      <c r="F869" s="7"/>
    </row>
    <row r="870" spans="1:6" x14ac:dyDescent="0.25">
      <c r="A870" s="7" t="s">
        <v>488</v>
      </c>
      <c r="B870" s="7" t="s">
        <v>489</v>
      </c>
      <c r="C870" s="8">
        <v>239</v>
      </c>
      <c r="D870" s="9">
        <f t="shared" si="26"/>
        <v>1.7350326393033388E-5</v>
      </c>
      <c r="E870" s="10">
        <f t="shared" si="27"/>
        <v>0.99738583575977868</v>
      </c>
      <c r="F870" s="7"/>
    </row>
    <row r="871" spans="1:6" x14ac:dyDescent="0.25">
      <c r="A871" s="7" t="s">
        <v>1809</v>
      </c>
      <c r="B871" s="7" t="s">
        <v>1810</v>
      </c>
      <c r="C871" s="8">
        <v>237</v>
      </c>
      <c r="D871" s="9">
        <f t="shared" si="26"/>
        <v>1.7205135377192104E-5</v>
      </c>
      <c r="E871" s="10">
        <f t="shared" si="27"/>
        <v>0.99740304089515586</v>
      </c>
      <c r="F871" s="7"/>
    </row>
    <row r="872" spans="1:6" x14ac:dyDescent="0.25">
      <c r="A872" s="7" t="s">
        <v>2924</v>
      </c>
      <c r="B872" s="7" t="s">
        <v>2925</v>
      </c>
      <c r="C872" s="8">
        <v>236</v>
      </c>
      <c r="D872" s="9">
        <f t="shared" si="26"/>
        <v>1.7132539869271461E-5</v>
      </c>
      <c r="E872" s="10">
        <f t="shared" si="27"/>
        <v>0.99742017343502509</v>
      </c>
      <c r="F872" s="7"/>
    </row>
    <row r="873" spans="1:6" x14ac:dyDescent="0.25">
      <c r="A873" s="7" t="s">
        <v>1466</v>
      </c>
      <c r="B873" s="7" t="s">
        <v>1467</v>
      </c>
      <c r="C873" s="8">
        <v>234</v>
      </c>
      <c r="D873" s="9">
        <f t="shared" si="26"/>
        <v>1.6987348853430178E-5</v>
      </c>
      <c r="E873" s="10">
        <f t="shared" si="27"/>
        <v>0.99743716078387856</v>
      </c>
      <c r="F873" s="7"/>
    </row>
    <row r="874" spans="1:6" x14ac:dyDescent="0.25">
      <c r="A874" s="7" t="s">
        <v>2701</v>
      </c>
      <c r="B874" s="7" t="s">
        <v>2702</v>
      </c>
      <c r="C874" s="8">
        <v>234</v>
      </c>
      <c r="D874" s="9">
        <f t="shared" si="26"/>
        <v>1.6987348853430178E-5</v>
      </c>
      <c r="E874" s="10">
        <f t="shared" si="27"/>
        <v>0.99745414813273203</v>
      </c>
      <c r="F874" s="7"/>
    </row>
    <row r="875" spans="1:6" x14ac:dyDescent="0.25">
      <c r="A875" s="7" t="s">
        <v>2832</v>
      </c>
      <c r="B875" s="7" t="s">
        <v>2833</v>
      </c>
      <c r="C875" s="8">
        <v>234</v>
      </c>
      <c r="D875" s="9">
        <f t="shared" si="26"/>
        <v>1.6987348853430178E-5</v>
      </c>
      <c r="E875" s="10">
        <f t="shared" si="27"/>
        <v>0.9974711354815855</v>
      </c>
      <c r="F875" s="7"/>
    </row>
    <row r="876" spans="1:6" x14ac:dyDescent="0.25">
      <c r="A876" s="7" t="s">
        <v>1518</v>
      </c>
      <c r="B876" s="7" t="s">
        <v>1519</v>
      </c>
      <c r="C876" s="8">
        <v>233</v>
      </c>
      <c r="D876" s="9">
        <f t="shared" si="26"/>
        <v>1.6914753345509534E-5</v>
      </c>
      <c r="E876" s="10">
        <f t="shared" si="27"/>
        <v>0.99748805023493103</v>
      </c>
      <c r="F876" s="7"/>
    </row>
    <row r="877" spans="1:6" x14ac:dyDescent="0.25">
      <c r="A877" s="7" t="s">
        <v>2980</v>
      </c>
      <c r="B877" s="7" t="s">
        <v>2981</v>
      </c>
      <c r="C877" s="8">
        <v>233</v>
      </c>
      <c r="D877" s="9">
        <f t="shared" si="26"/>
        <v>1.6914753345509534E-5</v>
      </c>
      <c r="E877" s="10">
        <f t="shared" si="27"/>
        <v>0.99750496498827657</v>
      </c>
      <c r="F877" s="7"/>
    </row>
    <row r="878" spans="1:6" x14ac:dyDescent="0.25">
      <c r="A878" s="7" t="s">
        <v>1388</v>
      </c>
      <c r="B878" s="7" t="s">
        <v>1389</v>
      </c>
      <c r="C878" s="8">
        <v>232</v>
      </c>
      <c r="D878" s="9">
        <f t="shared" si="26"/>
        <v>1.6842157837588894E-5</v>
      </c>
      <c r="E878" s="10">
        <f t="shared" si="27"/>
        <v>0.99752180714611416</v>
      </c>
      <c r="F878" s="7"/>
    </row>
    <row r="879" spans="1:6" x14ac:dyDescent="0.25">
      <c r="A879" s="7" t="s">
        <v>1442</v>
      </c>
      <c r="B879" s="7" t="s">
        <v>1443</v>
      </c>
      <c r="C879" s="8">
        <v>232</v>
      </c>
      <c r="D879" s="9">
        <f t="shared" si="26"/>
        <v>1.6842157837588894E-5</v>
      </c>
      <c r="E879" s="10">
        <f t="shared" si="27"/>
        <v>0.99753864930395175</v>
      </c>
      <c r="F879" s="7"/>
    </row>
    <row r="880" spans="1:6" x14ac:dyDescent="0.25">
      <c r="A880" s="7" t="s">
        <v>1981</v>
      </c>
      <c r="B880" s="7" t="s">
        <v>1982</v>
      </c>
      <c r="C880" s="8">
        <v>230</v>
      </c>
      <c r="D880" s="9">
        <f t="shared" si="26"/>
        <v>1.6696966821747611E-5</v>
      </c>
      <c r="E880" s="10">
        <f t="shared" si="27"/>
        <v>0.99755534627077347</v>
      </c>
      <c r="F880" s="7"/>
    </row>
    <row r="881" spans="1:6" x14ac:dyDescent="0.25">
      <c r="A881" s="7" t="s">
        <v>332</v>
      </c>
      <c r="B881" s="7" t="s">
        <v>333</v>
      </c>
      <c r="C881" s="8">
        <v>224</v>
      </c>
      <c r="D881" s="9">
        <f t="shared" si="26"/>
        <v>1.6261393774223761E-5</v>
      </c>
      <c r="E881" s="10">
        <f t="shared" si="27"/>
        <v>0.99757160766454767</v>
      </c>
      <c r="F881" s="7"/>
    </row>
    <row r="882" spans="1:6" x14ac:dyDescent="0.25">
      <c r="A882" s="7" t="s">
        <v>524</v>
      </c>
      <c r="B882" s="7" t="s">
        <v>525</v>
      </c>
      <c r="C882" s="8">
        <v>224</v>
      </c>
      <c r="D882" s="9">
        <f t="shared" si="26"/>
        <v>1.6261393774223761E-5</v>
      </c>
      <c r="E882" s="10">
        <f t="shared" si="27"/>
        <v>0.99758786905832186</v>
      </c>
      <c r="F882" s="7"/>
    </row>
    <row r="883" spans="1:6" x14ac:dyDescent="0.25">
      <c r="A883" s="7" t="s">
        <v>908</v>
      </c>
      <c r="B883" s="7" t="s">
        <v>909</v>
      </c>
      <c r="C883" s="8">
        <v>224</v>
      </c>
      <c r="D883" s="9">
        <f t="shared" si="26"/>
        <v>1.6261393774223761E-5</v>
      </c>
      <c r="E883" s="10">
        <f t="shared" si="27"/>
        <v>0.99760413045209606</v>
      </c>
      <c r="F883" s="7"/>
    </row>
    <row r="884" spans="1:6" x14ac:dyDescent="0.25">
      <c r="A884" s="7" t="s">
        <v>1284</v>
      </c>
      <c r="B884" s="7" t="s">
        <v>1285</v>
      </c>
      <c r="C884" s="8">
        <v>224</v>
      </c>
      <c r="D884" s="9">
        <f t="shared" si="26"/>
        <v>1.6261393774223761E-5</v>
      </c>
      <c r="E884" s="10">
        <f t="shared" si="27"/>
        <v>0.99762039184587026</v>
      </c>
      <c r="F884" s="7"/>
    </row>
    <row r="885" spans="1:6" x14ac:dyDescent="0.25">
      <c r="A885" s="7" t="s">
        <v>1729</v>
      </c>
      <c r="B885" s="7" t="s">
        <v>1730</v>
      </c>
      <c r="C885" s="8">
        <v>224</v>
      </c>
      <c r="D885" s="9">
        <f t="shared" si="26"/>
        <v>1.6261393774223761E-5</v>
      </c>
      <c r="E885" s="10">
        <f t="shared" si="27"/>
        <v>0.99763665323964446</v>
      </c>
      <c r="F885" s="7"/>
    </row>
    <row r="886" spans="1:6" x14ac:dyDescent="0.25">
      <c r="A886" s="7" t="s">
        <v>2183</v>
      </c>
      <c r="B886" s="7" t="s">
        <v>2184</v>
      </c>
      <c r="C886" s="8">
        <v>224</v>
      </c>
      <c r="D886" s="9">
        <f t="shared" si="26"/>
        <v>1.6261393774223761E-5</v>
      </c>
      <c r="E886" s="10">
        <f t="shared" si="27"/>
        <v>0.99765291463341865</v>
      </c>
      <c r="F886" s="7"/>
    </row>
    <row r="887" spans="1:6" x14ac:dyDescent="0.25">
      <c r="A887" s="7" t="s">
        <v>2746</v>
      </c>
      <c r="B887" s="7" t="s">
        <v>2747</v>
      </c>
      <c r="C887" s="8">
        <v>223</v>
      </c>
      <c r="D887" s="9">
        <f t="shared" si="26"/>
        <v>1.6188798266303118E-5</v>
      </c>
      <c r="E887" s="10">
        <f t="shared" si="27"/>
        <v>0.99766910343168491</v>
      </c>
      <c r="F887" s="7"/>
    </row>
    <row r="888" spans="1:6" x14ac:dyDescent="0.25">
      <c r="A888" s="7" t="s">
        <v>1500</v>
      </c>
      <c r="B888" s="7" t="s">
        <v>1501</v>
      </c>
      <c r="C888" s="8">
        <v>222</v>
      </c>
      <c r="D888" s="9">
        <f t="shared" si="26"/>
        <v>1.6116202758382478E-5</v>
      </c>
      <c r="E888" s="10">
        <f t="shared" si="27"/>
        <v>0.99768521963444334</v>
      </c>
      <c r="F888" s="7"/>
    </row>
    <row r="889" spans="1:6" x14ac:dyDescent="0.25">
      <c r="A889" s="7" t="s">
        <v>2972</v>
      </c>
      <c r="B889" s="7" t="s">
        <v>2973</v>
      </c>
      <c r="C889" s="8">
        <v>221</v>
      </c>
      <c r="D889" s="9">
        <f t="shared" si="26"/>
        <v>1.6043607250461834E-5</v>
      </c>
      <c r="E889" s="10">
        <f t="shared" si="27"/>
        <v>0.99770126324169384</v>
      </c>
      <c r="F889" s="7"/>
    </row>
    <row r="890" spans="1:6" x14ac:dyDescent="0.25">
      <c r="A890" s="7" t="s">
        <v>2464</v>
      </c>
      <c r="B890" s="7" t="s">
        <v>2465</v>
      </c>
      <c r="C890" s="8">
        <v>216</v>
      </c>
      <c r="D890" s="9">
        <f t="shared" si="26"/>
        <v>1.5680629710858624E-5</v>
      </c>
      <c r="E890" s="10">
        <f t="shared" si="27"/>
        <v>0.99771694387140475</v>
      </c>
      <c r="F890" s="7"/>
    </row>
    <row r="891" spans="1:6" x14ac:dyDescent="0.25">
      <c r="A891" s="7" t="s">
        <v>126</v>
      </c>
      <c r="B891" s="7" t="s">
        <v>127</v>
      </c>
      <c r="C891" s="8">
        <v>215</v>
      </c>
      <c r="D891" s="9">
        <f t="shared" si="26"/>
        <v>1.5608034202937984E-5</v>
      </c>
      <c r="E891" s="10">
        <f t="shared" si="27"/>
        <v>0.99773255190560772</v>
      </c>
      <c r="F891" s="7"/>
    </row>
    <row r="892" spans="1:6" x14ac:dyDescent="0.25">
      <c r="A892" s="7" t="s">
        <v>1095</v>
      </c>
      <c r="B892" s="7" t="s">
        <v>1096</v>
      </c>
      <c r="C892" s="8">
        <v>215</v>
      </c>
      <c r="D892" s="9">
        <f t="shared" si="26"/>
        <v>1.5608034202937984E-5</v>
      </c>
      <c r="E892" s="10">
        <f t="shared" si="27"/>
        <v>0.9977481599398107</v>
      </c>
      <c r="F892" s="7"/>
    </row>
    <row r="893" spans="1:6" x14ac:dyDescent="0.25">
      <c r="A893" s="7" t="s">
        <v>2790</v>
      </c>
      <c r="B893" s="7" t="s">
        <v>2791</v>
      </c>
      <c r="C893" s="8">
        <v>212</v>
      </c>
      <c r="D893" s="9">
        <f t="shared" si="26"/>
        <v>1.5390247679176058E-5</v>
      </c>
      <c r="E893" s="10">
        <f t="shared" si="27"/>
        <v>0.99776355018748986</v>
      </c>
      <c r="F893" s="7"/>
    </row>
    <row r="894" spans="1:6" x14ac:dyDescent="0.25">
      <c r="A894" s="7" t="s">
        <v>180</v>
      </c>
      <c r="B894" s="7" t="s">
        <v>181</v>
      </c>
      <c r="C894" s="8">
        <v>210</v>
      </c>
      <c r="D894" s="9">
        <f t="shared" si="26"/>
        <v>1.5245056663334774E-5</v>
      </c>
      <c r="E894" s="10">
        <f t="shared" si="27"/>
        <v>0.99777879524415314</v>
      </c>
      <c r="F894" s="7"/>
    </row>
    <row r="895" spans="1:6" x14ac:dyDescent="0.25">
      <c r="A895" s="7" t="s">
        <v>1604</v>
      </c>
      <c r="B895" s="7" t="s">
        <v>1605</v>
      </c>
      <c r="C895" s="8">
        <v>210</v>
      </c>
      <c r="D895" s="9">
        <f t="shared" si="26"/>
        <v>1.5245056663334774E-5</v>
      </c>
      <c r="E895" s="10">
        <f t="shared" si="27"/>
        <v>0.99779404030081642</v>
      </c>
      <c r="F895" s="7"/>
    </row>
    <row r="896" spans="1:6" x14ac:dyDescent="0.25">
      <c r="A896" s="7" t="s">
        <v>86</v>
      </c>
      <c r="B896" s="7" t="s">
        <v>87</v>
      </c>
      <c r="C896" s="8">
        <v>208</v>
      </c>
      <c r="D896" s="9">
        <f t="shared" si="26"/>
        <v>1.5099865647493491E-5</v>
      </c>
      <c r="E896" s="10">
        <f t="shared" si="27"/>
        <v>0.99780914016646394</v>
      </c>
      <c r="F896" s="7"/>
    </row>
    <row r="897" spans="1:6" x14ac:dyDescent="0.25">
      <c r="A897" s="7" t="s">
        <v>252</v>
      </c>
      <c r="B897" s="7" t="s">
        <v>253</v>
      </c>
      <c r="C897" s="8">
        <v>207</v>
      </c>
      <c r="D897" s="9">
        <f t="shared" si="26"/>
        <v>1.502727013957285E-5</v>
      </c>
      <c r="E897" s="10">
        <f t="shared" si="27"/>
        <v>0.99782416743660352</v>
      </c>
      <c r="F897" s="7"/>
    </row>
    <row r="898" spans="1:6" x14ac:dyDescent="0.25">
      <c r="A898" s="7" t="s">
        <v>472</v>
      </c>
      <c r="B898" s="7" t="s">
        <v>473</v>
      </c>
      <c r="C898" s="8">
        <v>207</v>
      </c>
      <c r="D898" s="9">
        <f t="shared" ref="D898:D961" si="28">C898/$C$1552</f>
        <v>1.502727013957285E-5</v>
      </c>
      <c r="E898" s="10">
        <f t="shared" si="27"/>
        <v>0.99783919470674309</v>
      </c>
      <c r="F898" s="7"/>
    </row>
    <row r="899" spans="1:6" x14ac:dyDescent="0.25">
      <c r="A899" s="7" t="s">
        <v>266</v>
      </c>
      <c r="B899" s="7" t="s">
        <v>267</v>
      </c>
      <c r="C899" s="8">
        <v>206</v>
      </c>
      <c r="D899" s="9">
        <f t="shared" si="28"/>
        <v>1.4954674631652208E-5</v>
      </c>
      <c r="E899" s="10">
        <f t="shared" ref="E899:E962" si="29">E898+D899</f>
        <v>0.99785414938137473</v>
      </c>
      <c r="F899" s="7"/>
    </row>
    <row r="900" spans="1:6" x14ac:dyDescent="0.25">
      <c r="A900" s="7" t="s">
        <v>2287</v>
      </c>
      <c r="B900" s="7" t="s">
        <v>2288</v>
      </c>
      <c r="C900" s="8">
        <v>204</v>
      </c>
      <c r="D900" s="9">
        <f t="shared" si="28"/>
        <v>1.4809483615810925E-5</v>
      </c>
      <c r="E900" s="10">
        <f t="shared" si="29"/>
        <v>0.9978689588649905</v>
      </c>
      <c r="F900" s="7"/>
    </row>
    <row r="901" spans="1:6" x14ac:dyDescent="0.25">
      <c r="A901" s="7" t="s">
        <v>340</v>
      </c>
      <c r="B901" s="7" t="s">
        <v>341</v>
      </c>
      <c r="C901" s="8">
        <v>200</v>
      </c>
      <c r="D901" s="9">
        <f t="shared" si="28"/>
        <v>1.4519101584128356E-5</v>
      </c>
      <c r="E901" s="10">
        <f t="shared" si="29"/>
        <v>0.99788347796657462</v>
      </c>
      <c r="F901" s="7"/>
    </row>
    <row r="902" spans="1:6" x14ac:dyDescent="0.25">
      <c r="A902" s="7" t="s">
        <v>677</v>
      </c>
      <c r="B902" s="7" t="s">
        <v>678</v>
      </c>
      <c r="C902" s="8">
        <v>200</v>
      </c>
      <c r="D902" s="9">
        <f t="shared" si="28"/>
        <v>1.4519101584128356E-5</v>
      </c>
      <c r="E902" s="10">
        <f t="shared" si="29"/>
        <v>0.99789799706815874</v>
      </c>
      <c r="F902" s="7"/>
    </row>
    <row r="903" spans="1:6" x14ac:dyDescent="0.25">
      <c r="A903" s="7" t="s">
        <v>2348</v>
      </c>
      <c r="B903" s="7" t="s">
        <v>2349</v>
      </c>
      <c r="C903" s="8">
        <v>200</v>
      </c>
      <c r="D903" s="9">
        <f t="shared" si="28"/>
        <v>1.4519101584128356E-5</v>
      </c>
      <c r="E903" s="10">
        <f t="shared" si="29"/>
        <v>0.99791251616974286</v>
      </c>
      <c r="F903" s="7"/>
    </row>
    <row r="904" spans="1:6" x14ac:dyDescent="0.25">
      <c r="A904" s="7" t="s">
        <v>2466</v>
      </c>
      <c r="B904" s="7" t="s">
        <v>2467</v>
      </c>
      <c r="C904" s="8">
        <v>200</v>
      </c>
      <c r="D904" s="9">
        <f t="shared" si="28"/>
        <v>1.4519101584128356E-5</v>
      </c>
      <c r="E904" s="10">
        <f t="shared" si="29"/>
        <v>0.99792703527132698</v>
      </c>
      <c r="F904" s="7"/>
    </row>
    <row r="905" spans="1:6" x14ac:dyDescent="0.25">
      <c r="A905" s="7" t="s">
        <v>3074</v>
      </c>
      <c r="B905" s="7" t="s">
        <v>3075</v>
      </c>
      <c r="C905" s="8">
        <v>200</v>
      </c>
      <c r="D905" s="9">
        <f t="shared" si="28"/>
        <v>1.4519101584128356E-5</v>
      </c>
      <c r="E905" s="10">
        <f t="shared" si="29"/>
        <v>0.9979415543729111</v>
      </c>
      <c r="F905" s="7"/>
    </row>
    <row r="906" spans="1:6" x14ac:dyDescent="0.25">
      <c r="A906" s="7" t="s">
        <v>112</v>
      </c>
      <c r="B906" s="7" t="s">
        <v>113</v>
      </c>
      <c r="C906" s="8">
        <v>198</v>
      </c>
      <c r="D906" s="9">
        <f t="shared" si="28"/>
        <v>1.4373910568287073E-5</v>
      </c>
      <c r="E906" s="10">
        <f t="shared" si="29"/>
        <v>0.99795592828347934</v>
      </c>
      <c r="F906" s="7"/>
    </row>
    <row r="907" spans="1:6" x14ac:dyDescent="0.25">
      <c r="A907" s="7" t="s">
        <v>336</v>
      </c>
      <c r="B907" s="7" t="s">
        <v>337</v>
      </c>
      <c r="C907" s="8">
        <v>196</v>
      </c>
      <c r="D907" s="9">
        <f t="shared" si="28"/>
        <v>1.422871955244579E-5</v>
      </c>
      <c r="E907" s="10">
        <f t="shared" si="29"/>
        <v>0.99797015700303182</v>
      </c>
      <c r="F907" s="7"/>
    </row>
    <row r="908" spans="1:6" x14ac:dyDescent="0.25">
      <c r="A908" s="7" t="s">
        <v>763</v>
      </c>
      <c r="B908" s="7" t="s">
        <v>764</v>
      </c>
      <c r="C908" s="8">
        <v>196</v>
      </c>
      <c r="D908" s="9">
        <f t="shared" si="28"/>
        <v>1.422871955244579E-5</v>
      </c>
      <c r="E908" s="10">
        <f t="shared" si="29"/>
        <v>0.9979843857225843</v>
      </c>
      <c r="F908" s="7"/>
    </row>
    <row r="909" spans="1:6" x14ac:dyDescent="0.25">
      <c r="A909" s="7" t="s">
        <v>808</v>
      </c>
      <c r="B909" s="7" t="s">
        <v>809</v>
      </c>
      <c r="C909" s="8">
        <v>196</v>
      </c>
      <c r="D909" s="9">
        <f t="shared" si="28"/>
        <v>1.422871955244579E-5</v>
      </c>
      <c r="E909" s="10">
        <f t="shared" si="29"/>
        <v>0.99799861444213678</v>
      </c>
      <c r="F909" s="7"/>
    </row>
    <row r="910" spans="1:6" x14ac:dyDescent="0.25">
      <c r="A910" s="7" t="s">
        <v>2173</v>
      </c>
      <c r="B910" s="7" t="s">
        <v>2174</v>
      </c>
      <c r="C910" s="8">
        <v>192</v>
      </c>
      <c r="D910" s="9">
        <f t="shared" si="28"/>
        <v>1.3938337520763223E-5</v>
      </c>
      <c r="E910" s="10">
        <f t="shared" si="29"/>
        <v>0.9980125527796575</v>
      </c>
      <c r="F910" s="7"/>
    </row>
    <row r="911" spans="1:6" x14ac:dyDescent="0.25">
      <c r="A911" s="7" t="s">
        <v>70</v>
      </c>
      <c r="B911" s="7" t="s">
        <v>71</v>
      </c>
      <c r="C911" s="8">
        <v>188</v>
      </c>
      <c r="D911" s="9">
        <f t="shared" si="28"/>
        <v>1.3647955489080656E-5</v>
      </c>
      <c r="E911" s="10">
        <f t="shared" si="29"/>
        <v>0.99802620073514658</v>
      </c>
      <c r="F911" s="7"/>
    </row>
    <row r="912" spans="1:6" x14ac:dyDescent="0.25">
      <c r="A912" s="7" t="s">
        <v>1304</v>
      </c>
      <c r="B912" s="7" t="s">
        <v>1305</v>
      </c>
      <c r="C912" s="8">
        <v>187</v>
      </c>
      <c r="D912" s="9">
        <f t="shared" si="28"/>
        <v>1.3575359981160013E-5</v>
      </c>
      <c r="E912" s="10">
        <f t="shared" si="29"/>
        <v>0.99803977609512773</v>
      </c>
      <c r="F912" s="7"/>
    </row>
    <row r="913" spans="1:6" x14ac:dyDescent="0.25">
      <c r="A913" s="7" t="s">
        <v>1244</v>
      </c>
      <c r="B913" s="7" t="s">
        <v>1245</v>
      </c>
      <c r="C913" s="8">
        <v>184</v>
      </c>
      <c r="D913" s="9">
        <f t="shared" si="28"/>
        <v>1.3357573457398088E-5</v>
      </c>
      <c r="E913" s="10">
        <f t="shared" si="29"/>
        <v>0.99805313366858517</v>
      </c>
      <c r="F913" s="7"/>
    </row>
    <row r="914" spans="1:6" x14ac:dyDescent="0.25">
      <c r="A914" s="7" t="s">
        <v>2699</v>
      </c>
      <c r="B914" s="7" t="s">
        <v>2700</v>
      </c>
      <c r="C914" s="8">
        <v>181</v>
      </c>
      <c r="D914" s="9">
        <f t="shared" si="28"/>
        <v>1.3139786933636163E-5</v>
      </c>
      <c r="E914" s="10">
        <f t="shared" si="29"/>
        <v>0.99806627345551879</v>
      </c>
      <c r="F914" s="7"/>
    </row>
    <row r="915" spans="1:6" x14ac:dyDescent="0.25">
      <c r="A915" s="7" t="s">
        <v>595</v>
      </c>
      <c r="B915" s="7" t="s">
        <v>596</v>
      </c>
      <c r="C915" s="8">
        <v>180</v>
      </c>
      <c r="D915" s="9">
        <f t="shared" si="28"/>
        <v>1.3067191425715521E-5</v>
      </c>
      <c r="E915" s="10">
        <f t="shared" si="29"/>
        <v>0.99807934064694448</v>
      </c>
      <c r="F915" s="7"/>
    </row>
    <row r="916" spans="1:6" x14ac:dyDescent="0.25">
      <c r="A916" s="7" t="s">
        <v>675</v>
      </c>
      <c r="B916" s="7" t="s">
        <v>676</v>
      </c>
      <c r="C916" s="8">
        <v>180</v>
      </c>
      <c r="D916" s="9">
        <f t="shared" si="28"/>
        <v>1.3067191425715521E-5</v>
      </c>
      <c r="E916" s="10">
        <f t="shared" si="29"/>
        <v>0.99809240783837017</v>
      </c>
      <c r="F916" s="7"/>
    </row>
    <row r="917" spans="1:6" x14ac:dyDescent="0.25">
      <c r="A917" s="7" t="s">
        <v>1660</v>
      </c>
      <c r="B917" s="7" t="s">
        <v>1661</v>
      </c>
      <c r="C917" s="8">
        <v>180</v>
      </c>
      <c r="D917" s="9">
        <f t="shared" si="28"/>
        <v>1.3067191425715521E-5</v>
      </c>
      <c r="E917" s="10">
        <f t="shared" si="29"/>
        <v>0.99810547502979585</v>
      </c>
      <c r="F917" s="7"/>
    </row>
    <row r="918" spans="1:6" x14ac:dyDescent="0.25">
      <c r="A918" s="7" t="s">
        <v>1749</v>
      </c>
      <c r="B918" s="7" t="s">
        <v>1750</v>
      </c>
      <c r="C918" s="8">
        <v>180</v>
      </c>
      <c r="D918" s="9">
        <f t="shared" si="28"/>
        <v>1.3067191425715521E-5</v>
      </c>
      <c r="E918" s="10">
        <f t="shared" si="29"/>
        <v>0.99811854222122154</v>
      </c>
      <c r="F918" s="7"/>
    </row>
    <row r="919" spans="1:6" x14ac:dyDescent="0.25">
      <c r="A919" s="7" t="s">
        <v>2239</v>
      </c>
      <c r="B919" s="7" t="s">
        <v>2240</v>
      </c>
      <c r="C919" s="8">
        <v>180</v>
      </c>
      <c r="D919" s="9">
        <f t="shared" si="28"/>
        <v>1.3067191425715521E-5</v>
      </c>
      <c r="E919" s="10">
        <f t="shared" si="29"/>
        <v>0.99813160941264722</v>
      </c>
      <c r="F919" s="7"/>
    </row>
    <row r="920" spans="1:6" x14ac:dyDescent="0.25">
      <c r="A920" s="7" t="s">
        <v>2354</v>
      </c>
      <c r="B920" s="7" t="s">
        <v>2355</v>
      </c>
      <c r="C920" s="8">
        <v>180</v>
      </c>
      <c r="D920" s="9">
        <f t="shared" si="28"/>
        <v>1.3067191425715521E-5</v>
      </c>
      <c r="E920" s="10">
        <f t="shared" si="29"/>
        <v>0.99814467660407291</v>
      </c>
      <c r="F920" s="7"/>
    </row>
    <row r="921" spans="1:6" x14ac:dyDescent="0.25">
      <c r="A921" s="7" t="s">
        <v>2594</v>
      </c>
      <c r="B921" s="7" t="s">
        <v>2595</v>
      </c>
      <c r="C921" s="8">
        <v>180</v>
      </c>
      <c r="D921" s="9">
        <f t="shared" si="28"/>
        <v>1.3067191425715521E-5</v>
      </c>
      <c r="E921" s="10">
        <f t="shared" si="29"/>
        <v>0.9981577437954986</v>
      </c>
      <c r="F921" s="7"/>
    </row>
    <row r="922" spans="1:6" x14ac:dyDescent="0.25">
      <c r="A922" s="7" t="s">
        <v>585</v>
      </c>
      <c r="B922" s="7" t="s">
        <v>586</v>
      </c>
      <c r="C922" s="8">
        <v>177</v>
      </c>
      <c r="D922" s="9">
        <f t="shared" si="28"/>
        <v>1.2849404901953597E-5</v>
      </c>
      <c r="E922" s="10">
        <f t="shared" si="29"/>
        <v>0.99817059320040058</v>
      </c>
      <c r="F922" s="7"/>
    </row>
    <row r="923" spans="1:6" x14ac:dyDescent="0.25">
      <c r="A923" s="7" t="s">
        <v>1861</v>
      </c>
      <c r="B923" s="7" t="s">
        <v>1862</v>
      </c>
      <c r="C923" s="8">
        <v>174</v>
      </c>
      <c r="D923" s="9">
        <f t="shared" si="28"/>
        <v>1.263161837819167E-5</v>
      </c>
      <c r="E923" s="10">
        <f t="shared" si="29"/>
        <v>0.99818322481877875</v>
      </c>
      <c r="F923" s="7"/>
    </row>
    <row r="924" spans="1:6" x14ac:dyDescent="0.25">
      <c r="A924" s="7" t="s">
        <v>1558</v>
      </c>
      <c r="B924" s="7" t="s">
        <v>1559</v>
      </c>
      <c r="C924" s="8">
        <v>173</v>
      </c>
      <c r="D924" s="9">
        <f t="shared" si="28"/>
        <v>1.2559022870271028E-5</v>
      </c>
      <c r="E924" s="10">
        <f t="shared" si="29"/>
        <v>0.99819578384164898</v>
      </c>
      <c r="F924" s="7"/>
    </row>
    <row r="925" spans="1:6" x14ac:dyDescent="0.25">
      <c r="A925" s="7" t="s">
        <v>1302</v>
      </c>
      <c r="B925" s="7" t="s">
        <v>1303</v>
      </c>
      <c r="C925" s="8">
        <v>172</v>
      </c>
      <c r="D925" s="9">
        <f t="shared" si="28"/>
        <v>1.2486427362350387E-5</v>
      </c>
      <c r="E925" s="10">
        <f t="shared" si="29"/>
        <v>0.99820827026901138</v>
      </c>
      <c r="F925" s="7"/>
    </row>
    <row r="926" spans="1:6" x14ac:dyDescent="0.25">
      <c r="A926" s="7" t="s">
        <v>2518</v>
      </c>
      <c r="B926" s="7" t="s">
        <v>2519</v>
      </c>
      <c r="C926" s="8">
        <v>172</v>
      </c>
      <c r="D926" s="9">
        <f t="shared" si="28"/>
        <v>1.2486427362350387E-5</v>
      </c>
      <c r="E926" s="10">
        <f t="shared" si="29"/>
        <v>0.99822075669637378</v>
      </c>
      <c r="F926" s="7"/>
    </row>
    <row r="927" spans="1:6" x14ac:dyDescent="0.25">
      <c r="A927" s="7" t="s">
        <v>534</v>
      </c>
      <c r="B927" s="7" t="s">
        <v>535</v>
      </c>
      <c r="C927" s="8">
        <v>169</v>
      </c>
      <c r="D927" s="9">
        <f t="shared" si="28"/>
        <v>1.2268640838588462E-5</v>
      </c>
      <c r="E927" s="10">
        <f t="shared" si="29"/>
        <v>0.99823302533721237</v>
      </c>
      <c r="F927" s="7"/>
    </row>
    <row r="928" spans="1:6" x14ac:dyDescent="0.25">
      <c r="A928" s="7" t="s">
        <v>526</v>
      </c>
      <c r="B928" s="7" t="s">
        <v>527</v>
      </c>
      <c r="C928" s="8">
        <v>168</v>
      </c>
      <c r="D928" s="9">
        <f t="shared" si="28"/>
        <v>1.219604533066782E-5</v>
      </c>
      <c r="E928" s="10">
        <f t="shared" si="29"/>
        <v>0.99824522138254301</v>
      </c>
      <c r="F928" s="7"/>
    </row>
    <row r="929" spans="1:6" x14ac:dyDescent="0.25">
      <c r="A929" s="7" t="s">
        <v>804</v>
      </c>
      <c r="B929" s="7" t="s">
        <v>805</v>
      </c>
      <c r="C929" s="8">
        <v>168</v>
      </c>
      <c r="D929" s="9">
        <f t="shared" si="28"/>
        <v>1.219604533066782E-5</v>
      </c>
      <c r="E929" s="10">
        <f t="shared" si="29"/>
        <v>0.99825741742787366</v>
      </c>
      <c r="F929" s="7"/>
    </row>
    <row r="930" spans="1:6" x14ac:dyDescent="0.25">
      <c r="A930" s="7" t="s">
        <v>1526</v>
      </c>
      <c r="B930" s="7" t="s">
        <v>1527</v>
      </c>
      <c r="C930" s="8">
        <v>168</v>
      </c>
      <c r="D930" s="9">
        <f t="shared" si="28"/>
        <v>1.219604533066782E-5</v>
      </c>
      <c r="E930" s="10">
        <f t="shared" si="29"/>
        <v>0.99826961347320431</v>
      </c>
      <c r="F930" s="7"/>
    </row>
    <row r="931" spans="1:6" x14ac:dyDescent="0.25">
      <c r="A931" s="7" t="s">
        <v>1757</v>
      </c>
      <c r="B931" s="7" t="s">
        <v>1758</v>
      </c>
      <c r="C931" s="8">
        <v>168</v>
      </c>
      <c r="D931" s="9">
        <f t="shared" si="28"/>
        <v>1.219604533066782E-5</v>
      </c>
      <c r="E931" s="10">
        <f t="shared" si="29"/>
        <v>0.99828180951853496</v>
      </c>
      <c r="F931" s="7"/>
    </row>
    <row r="932" spans="1:6" x14ac:dyDescent="0.25">
      <c r="A932" s="7" t="s">
        <v>2151</v>
      </c>
      <c r="B932" s="7" t="s">
        <v>2152</v>
      </c>
      <c r="C932" s="8">
        <v>168</v>
      </c>
      <c r="D932" s="9">
        <f t="shared" si="28"/>
        <v>1.219604533066782E-5</v>
      </c>
      <c r="E932" s="10">
        <f t="shared" si="29"/>
        <v>0.99829400556386561</v>
      </c>
      <c r="F932" s="7"/>
    </row>
    <row r="933" spans="1:6" x14ac:dyDescent="0.25">
      <c r="A933" s="7" t="s">
        <v>1410</v>
      </c>
      <c r="B933" s="7" t="s">
        <v>1411</v>
      </c>
      <c r="C933" s="8">
        <v>166</v>
      </c>
      <c r="D933" s="9">
        <f t="shared" si="28"/>
        <v>1.2050854314826537E-5</v>
      </c>
      <c r="E933" s="10">
        <f t="shared" si="29"/>
        <v>0.99830605641818038</v>
      </c>
      <c r="F933" s="7"/>
    </row>
    <row r="934" spans="1:6" x14ac:dyDescent="0.25">
      <c r="A934" s="7" t="s">
        <v>1440</v>
      </c>
      <c r="B934" s="7" t="s">
        <v>1441</v>
      </c>
      <c r="C934" s="8">
        <v>166</v>
      </c>
      <c r="D934" s="9">
        <f t="shared" si="28"/>
        <v>1.2050854314826537E-5</v>
      </c>
      <c r="E934" s="10">
        <f t="shared" si="29"/>
        <v>0.99831810727249515</v>
      </c>
      <c r="F934" s="7"/>
    </row>
    <row r="935" spans="1:6" x14ac:dyDescent="0.25">
      <c r="A935" s="7" t="s">
        <v>346</v>
      </c>
      <c r="B935" s="7" t="s">
        <v>347</v>
      </c>
      <c r="C935" s="8">
        <v>164</v>
      </c>
      <c r="D935" s="9">
        <f t="shared" si="28"/>
        <v>1.1905663298985253E-5</v>
      </c>
      <c r="E935" s="10">
        <f t="shared" si="29"/>
        <v>0.99833001293579415</v>
      </c>
      <c r="F935" s="7"/>
    </row>
    <row r="936" spans="1:6" x14ac:dyDescent="0.25">
      <c r="A936" s="7" t="s">
        <v>597</v>
      </c>
      <c r="B936" s="7" t="s">
        <v>598</v>
      </c>
      <c r="C936" s="8">
        <v>163</v>
      </c>
      <c r="D936" s="9">
        <f t="shared" si="28"/>
        <v>1.1833067791064612E-5</v>
      </c>
      <c r="E936" s="10">
        <f t="shared" si="29"/>
        <v>0.99834184600358522</v>
      </c>
      <c r="F936" s="7"/>
    </row>
    <row r="937" spans="1:6" x14ac:dyDescent="0.25">
      <c r="A937" s="7" t="s">
        <v>918</v>
      </c>
      <c r="B937" s="7" t="s">
        <v>919</v>
      </c>
      <c r="C937" s="8">
        <v>163</v>
      </c>
      <c r="D937" s="9">
        <f t="shared" si="28"/>
        <v>1.1833067791064612E-5</v>
      </c>
      <c r="E937" s="10">
        <f t="shared" si="29"/>
        <v>0.99835367907137629</v>
      </c>
      <c r="F937" s="7"/>
    </row>
    <row r="938" spans="1:6" x14ac:dyDescent="0.25">
      <c r="A938" s="7" t="s">
        <v>1276</v>
      </c>
      <c r="B938" s="7" t="s">
        <v>1277</v>
      </c>
      <c r="C938" s="8">
        <v>160</v>
      </c>
      <c r="D938" s="9">
        <f t="shared" si="28"/>
        <v>1.1615281267302685E-5</v>
      </c>
      <c r="E938" s="10">
        <f t="shared" si="29"/>
        <v>0.99836529435264354</v>
      </c>
      <c r="F938" s="7"/>
    </row>
    <row r="939" spans="1:6" x14ac:dyDescent="0.25">
      <c r="A939" s="7" t="s">
        <v>2025</v>
      </c>
      <c r="B939" s="7" t="s">
        <v>2026</v>
      </c>
      <c r="C939" s="8">
        <v>160</v>
      </c>
      <c r="D939" s="9">
        <f t="shared" si="28"/>
        <v>1.1615281267302685E-5</v>
      </c>
      <c r="E939" s="10">
        <f t="shared" si="29"/>
        <v>0.99837690963391079</v>
      </c>
      <c r="F939" s="7"/>
    </row>
    <row r="940" spans="1:6" x14ac:dyDescent="0.25">
      <c r="A940" s="7" t="s">
        <v>1496</v>
      </c>
      <c r="B940" s="7" t="s">
        <v>1497</v>
      </c>
      <c r="C940" s="8">
        <v>159</v>
      </c>
      <c r="D940" s="9">
        <f t="shared" si="28"/>
        <v>1.1542685759382043E-5</v>
      </c>
      <c r="E940" s="10">
        <f t="shared" si="29"/>
        <v>0.99838845231967022</v>
      </c>
      <c r="F940" s="7"/>
    </row>
    <row r="941" spans="1:6" x14ac:dyDescent="0.25">
      <c r="A941" s="7" t="s">
        <v>2398</v>
      </c>
      <c r="B941" s="7" t="s">
        <v>2399</v>
      </c>
      <c r="C941" s="8">
        <v>159</v>
      </c>
      <c r="D941" s="9">
        <f t="shared" si="28"/>
        <v>1.1542685759382043E-5</v>
      </c>
      <c r="E941" s="10">
        <f t="shared" si="29"/>
        <v>0.99839999500542964</v>
      </c>
      <c r="F941" s="7"/>
    </row>
    <row r="942" spans="1:6" x14ac:dyDescent="0.25">
      <c r="A942" s="7" t="s">
        <v>1005</v>
      </c>
      <c r="B942" s="7" t="s">
        <v>1006</v>
      </c>
      <c r="C942" s="8">
        <v>152</v>
      </c>
      <c r="D942" s="9">
        <f t="shared" si="28"/>
        <v>1.1034517203937552E-5</v>
      </c>
      <c r="E942" s="10">
        <f t="shared" si="29"/>
        <v>0.99841102952263361</v>
      </c>
      <c r="F942" s="7"/>
    </row>
    <row r="943" spans="1:6" x14ac:dyDescent="0.25">
      <c r="A943" s="7" t="s">
        <v>1149</v>
      </c>
      <c r="B943" s="7" t="s">
        <v>1150</v>
      </c>
      <c r="C943" s="8">
        <v>152</v>
      </c>
      <c r="D943" s="9">
        <f t="shared" si="28"/>
        <v>1.1034517203937552E-5</v>
      </c>
      <c r="E943" s="10">
        <f t="shared" si="29"/>
        <v>0.99842206403983758</v>
      </c>
      <c r="F943" s="7"/>
    </row>
    <row r="944" spans="1:6" x14ac:dyDescent="0.25">
      <c r="A944" s="7" t="s">
        <v>637</v>
      </c>
      <c r="B944" s="7" t="s">
        <v>638</v>
      </c>
      <c r="C944" s="8">
        <v>150</v>
      </c>
      <c r="D944" s="9">
        <f t="shared" si="28"/>
        <v>1.0889326188096268E-5</v>
      </c>
      <c r="E944" s="10">
        <f t="shared" si="29"/>
        <v>0.99843295336602567</v>
      </c>
      <c r="F944" s="7"/>
    </row>
    <row r="945" spans="1:6" x14ac:dyDescent="0.25">
      <c r="A945" s="7" t="s">
        <v>671</v>
      </c>
      <c r="B945" s="7" t="s">
        <v>672</v>
      </c>
      <c r="C945" s="8">
        <v>150</v>
      </c>
      <c r="D945" s="9">
        <f t="shared" si="28"/>
        <v>1.0889326188096268E-5</v>
      </c>
      <c r="E945" s="10">
        <f t="shared" si="29"/>
        <v>0.99844384269221376</v>
      </c>
      <c r="F945" s="7"/>
    </row>
    <row r="946" spans="1:6" x14ac:dyDescent="0.25">
      <c r="A946" s="7" t="s">
        <v>872</v>
      </c>
      <c r="B946" s="7" t="s">
        <v>873</v>
      </c>
      <c r="C946" s="8">
        <v>150</v>
      </c>
      <c r="D946" s="9">
        <f t="shared" si="28"/>
        <v>1.0889326188096268E-5</v>
      </c>
      <c r="E946" s="10">
        <f t="shared" si="29"/>
        <v>0.99845473201840185</v>
      </c>
      <c r="F946" s="7"/>
    </row>
    <row r="947" spans="1:6" x14ac:dyDescent="0.25">
      <c r="A947" s="7" t="s">
        <v>1400</v>
      </c>
      <c r="B947" s="7" t="s">
        <v>1401</v>
      </c>
      <c r="C947" s="8">
        <v>150</v>
      </c>
      <c r="D947" s="9">
        <f t="shared" si="28"/>
        <v>1.0889326188096268E-5</v>
      </c>
      <c r="E947" s="10">
        <f t="shared" si="29"/>
        <v>0.99846562134458994</v>
      </c>
      <c r="F947" s="7"/>
    </row>
    <row r="948" spans="1:6" x14ac:dyDescent="0.25">
      <c r="A948" s="7" t="s">
        <v>2047</v>
      </c>
      <c r="B948" s="7" t="s">
        <v>2048</v>
      </c>
      <c r="C948" s="8">
        <v>150</v>
      </c>
      <c r="D948" s="9">
        <f t="shared" si="28"/>
        <v>1.0889326188096268E-5</v>
      </c>
      <c r="E948" s="10">
        <f t="shared" si="29"/>
        <v>0.99847651067077803</v>
      </c>
      <c r="F948" s="7"/>
    </row>
    <row r="949" spans="1:6" x14ac:dyDescent="0.25">
      <c r="A949" s="7" t="s">
        <v>2764</v>
      </c>
      <c r="B949" s="7" t="s">
        <v>2765</v>
      </c>
      <c r="C949" s="8">
        <v>150</v>
      </c>
      <c r="D949" s="9">
        <f t="shared" si="28"/>
        <v>1.0889326188096268E-5</v>
      </c>
      <c r="E949" s="10">
        <f t="shared" si="29"/>
        <v>0.99848739999696612</v>
      </c>
      <c r="F949" s="7"/>
    </row>
    <row r="950" spans="1:6" x14ac:dyDescent="0.25">
      <c r="A950" s="7" t="s">
        <v>2554</v>
      </c>
      <c r="B950" s="7" t="s">
        <v>2555</v>
      </c>
      <c r="C950" s="8">
        <v>148</v>
      </c>
      <c r="D950" s="9">
        <f t="shared" si="28"/>
        <v>1.0744135172254983E-5</v>
      </c>
      <c r="E950" s="10">
        <f t="shared" si="29"/>
        <v>0.99849814413213833</v>
      </c>
      <c r="F950" s="7"/>
    </row>
    <row r="951" spans="1:6" x14ac:dyDescent="0.25">
      <c r="A951" s="7" t="s">
        <v>2659</v>
      </c>
      <c r="B951" s="7" t="s">
        <v>2660</v>
      </c>
      <c r="C951" s="8">
        <v>145</v>
      </c>
      <c r="D951" s="9">
        <f t="shared" si="28"/>
        <v>1.0526348648493059E-5</v>
      </c>
      <c r="E951" s="10">
        <f t="shared" si="29"/>
        <v>0.99850867048078684</v>
      </c>
      <c r="F951" s="7"/>
    </row>
    <row r="952" spans="1:6" x14ac:dyDescent="0.25">
      <c r="A952" s="7" t="s">
        <v>2059</v>
      </c>
      <c r="B952" s="7" t="s">
        <v>2060</v>
      </c>
      <c r="C952" s="8">
        <v>143</v>
      </c>
      <c r="D952" s="9">
        <f t="shared" si="28"/>
        <v>1.0381157632651775E-5</v>
      </c>
      <c r="E952" s="10">
        <f t="shared" si="29"/>
        <v>0.99851905163841947</v>
      </c>
      <c r="F952" s="7"/>
    </row>
    <row r="953" spans="1:6" x14ac:dyDescent="0.25">
      <c r="A953" s="7" t="s">
        <v>2225</v>
      </c>
      <c r="B953" s="7" t="s">
        <v>2226</v>
      </c>
      <c r="C953" s="8">
        <v>143</v>
      </c>
      <c r="D953" s="9">
        <f t="shared" si="28"/>
        <v>1.0381157632651775E-5</v>
      </c>
      <c r="E953" s="10">
        <f t="shared" si="29"/>
        <v>0.99852943279605211</v>
      </c>
      <c r="F953" s="7"/>
    </row>
    <row r="954" spans="1:6" x14ac:dyDescent="0.25">
      <c r="A954" s="7" t="s">
        <v>828</v>
      </c>
      <c r="B954" s="7" t="s">
        <v>829</v>
      </c>
      <c r="C954" s="8">
        <v>140</v>
      </c>
      <c r="D954" s="9">
        <f t="shared" si="28"/>
        <v>1.016337110888985E-5</v>
      </c>
      <c r="E954" s="10">
        <f t="shared" si="29"/>
        <v>0.99853959616716104</v>
      </c>
      <c r="F954" s="7"/>
    </row>
    <row r="955" spans="1:6" x14ac:dyDescent="0.25">
      <c r="A955" s="7" t="s">
        <v>898</v>
      </c>
      <c r="B955" s="7" t="s">
        <v>899</v>
      </c>
      <c r="C955" s="8">
        <v>140</v>
      </c>
      <c r="D955" s="9">
        <f t="shared" si="28"/>
        <v>1.016337110888985E-5</v>
      </c>
      <c r="E955" s="10">
        <f t="shared" si="29"/>
        <v>0.99854975953826997</v>
      </c>
      <c r="F955" s="7"/>
    </row>
    <row r="956" spans="1:6" x14ac:dyDescent="0.25">
      <c r="A956" s="7" t="s">
        <v>1546</v>
      </c>
      <c r="B956" s="7" t="s">
        <v>1547</v>
      </c>
      <c r="C956" s="8">
        <v>140</v>
      </c>
      <c r="D956" s="9">
        <f t="shared" si="28"/>
        <v>1.016337110888985E-5</v>
      </c>
      <c r="E956" s="10">
        <f t="shared" si="29"/>
        <v>0.99855992290937889</v>
      </c>
      <c r="F956" s="7"/>
    </row>
    <row r="957" spans="1:6" x14ac:dyDescent="0.25">
      <c r="A957" s="7" t="s">
        <v>2336</v>
      </c>
      <c r="B957" s="7" t="s">
        <v>2337</v>
      </c>
      <c r="C957" s="8">
        <v>140</v>
      </c>
      <c r="D957" s="9">
        <f t="shared" si="28"/>
        <v>1.016337110888985E-5</v>
      </c>
      <c r="E957" s="10">
        <f t="shared" si="29"/>
        <v>0.99857008628048782</v>
      </c>
      <c r="F957" s="7"/>
    </row>
    <row r="958" spans="1:6" x14ac:dyDescent="0.25">
      <c r="A958" s="7" t="s">
        <v>2898</v>
      </c>
      <c r="B958" s="7" t="s">
        <v>2899</v>
      </c>
      <c r="C958" s="8">
        <v>140</v>
      </c>
      <c r="D958" s="9">
        <f t="shared" si="28"/>
        <v>1.016337110888985E-5</v>
      </c>
      <c r="E958" s="10">
        <f t="shared" si="29"/>
        <v>0.99858024965159675</v>
      </c>
      <c r="F958" s="7"/>
    </row>
    <row r="959" spans="1:6" x14ac:dyDescent="0.25">
      <c r="A959" s="7" t="s">
        <v>1510</v>
      </c>
      <c r="B959" s="7" t="s">
        <v>1511</v>
      </c>
      <c r="C959" s="8">
        <v>139</v>
      </c>
      <c r="D959" s="9">
        <f t="shared" si="28"/>
        <v>1.0090775600969209E-5</v>
      </c>
      <c r="E959" s="10">
        <f t="shared" si="29"/>
        <v>0.99859034042719774</v>
      </c>
      <c r="F959" s="7"/>
    </row>
    <row r="960" spans="1:6" x14ac:dyDescent="0.25">
      <c r="A960" s="7" t="s">
        <v>268</v>
      </c>
      <c r="B960" s="7" t="s">
        <v>269</v>
      </c>
      <c r="C960" s="8">
        <v>136</v>
      </c>
      <c r="D960" s="9">
        <f t="shared" si="28"/>
        <v>9.8729890772072819E-6</v>
      </c>
      <c r="E960" s="10">
        <f t="shared" si="29"/>
        <v>0.99860021341627492</v>
      </c>
      <c r="F960" s="7"/>
    </row>
    <row r="961" spans="1:6" x14ac:dyDescent="0.25">
      <c r="A961" s="7" t="s">
        <v>254</v>
      </c>
      <c r="B961" s="7" t="s">
        <v>255</v>
      </c>
      <c r="C961" s="8">
        <v>135</v>
      </c>
      <c r="D961" s="9">
        <f t="shared" si="28"/>
        <v>9.8003935692866403E-6</v>
      </c>
      <c r="E961" s="10">
        <f t="shared" si="29"/>
        <v>0.99861001380984415</v>
      </c>
      <c r="F961" s="7"/>
    </row>
    <row r="962" spans="1:6" x14ac:dyDescent="0.25">
      <c r="A962" s="7" t="s">
        <v>1015</v>
      </c>
      <c r="B962" s="7" t="s">
        <v>1016</v>
      </c>
      <c r="C962" s="8">
        <v>134</v>
      </c>
      <c r="D962" s="9">
        <f t="shared" ref="D962:D1025" si="30">C962/$C$1552</f>
        <v>9.7277980613659986E-6</v>
      </c>
      <c r="E962" s="10">
        <f t="shared" si="29"/>
        <v>0.99861974160790556</v>
      </c>
      <c r="F962" s="7"/>
    </row>
    <row r="963" spans="1:6" x14ac:dyDescent="0.25">
      <c r="A963" s="7" t="s">
        <v>1885</v>
      </c>
      <c r="B963" s="7" t="s">
        <v>1886</v>
      </c>
      <c r="C963" s="8">
        <v>134</v>
      </c>
      <c r="D963" s="9">
        <f t="shared" si="30"/>
        <v>9.7277980613659986E-6</v>
      </c>
      <c r="E963" s="10">
        <f t="shared" ref="E963:E1026" si="31">E962+D963</f>
        <v>0.99862946940596697</v>
      </c>
      <c r="F963" s="7"/>
    </row>
    <row r="964" spans="1:6" x14ac:dyDescent="0.25">
      <c r="A964" s="7" t="s">
        <v>3026</v>
      </c>
      <c r="B964" s="7" t="s">
        <v>3027</v>
      </c>
      <c r="C964" s="8">
        <v>133</v>
      </c>
      <c r="D964" s="9">
        <f t="shared" si="30"/>
        <v>9.655202553445357E-6</v>
      </c>
      <c r="E964" s="10">
        <f t="shared" si="31"/>
        <v>0.99863912460852045</v>
      </c>
      <c r="F964" s="7"/>
    </row>
    <row r="965" spans="1:6" x14ac:dyDescent="0.25">
      <c r="A965" s="7" t="s">
        <v>1626</v>
      </c>
      <c r="B965" s="7" t="s">
        <v>1627</v>
      </c>
      <c r="C965" s="8">
        <v>130</v>
      </c>
      <c r="D965" s="9">
        <f t="shared" si="30"/>
        <v>9.437416029683432E-6</v>
      </c>
      <c r="E965" s="10">
        <f t="shared" si="31"/>
        <v>0.9986485620245501</v>
      </c>
      <c r="F965" s="7"/>
    </row>
    <row r="966" spans="1:6" x14ac:dyDescent="0.25">
      <c r="A966" s="7" t="s">
        <v>1821</v>
      </c>
      <c r="B966" s="7" t="s">
        <v>1822</v>
      </c>
      <c r="C966" s="8">
        <v>129</v>
      </c>
      <c r="D966" s="9">
        <f t="shared" si="30"/>
        <v>9.3648205217627903E-6</v>
      </c>
      <c r="E966" s="10">
        <f t="shared" si="31"/>
        <v>0.99865792684507182</v>
      </c>
      <c r="F966" s="7"/>
    </row>
    <row r="967" spans="1:6" x14ac:dyDescent="0.25">
      <c r="A967" s="7" t="s">
        <v>631</v>
      </c>
      <c r="B967" s="7" t="s">
        <v>632</v>
      </c>
      <c r="C967" s="8">
        <v>126</v>
      </c>
      <c r="D967" s="9">
        <f t="shared" si="30"/>
        <v>9.1470339980008654E-6</v>
      </c>
      <c r="E967" s="10">
        <f t="shared" si="31"/>
        <v>0.99866707387906983</v>
      </c>
      <c r="F967" s="7"/>
    </row>
    <row r="968" spans="1:6" x14ac:dyDescent="0.25">
      <c r="A968" s="7" t="s">
        <v>1424</v>
      </c>
      <c r="B968" s="7" t="s">
        <v>1425</v>
      </c>
      <c r="C968" s="8">
        <v>126</v>
      </c>
      <c r="D968" s="9">
        <f t="shared" si="30"/>
        <v>9.1470339980008654E-6</v>
      </c>
      <c r="E968" s="10">
        <f t="shared" si="31"/>
        <v>0.99867622091306785</v>
      </c>
      <c r="F968" s="7"/>
    </row>
    <row r="969" spans="1:6" x14ac:dyDescent="0.25">
      <c r="A969" s="7" t="s">
        <v>1819</v>
      </c>
      <c r="B969" s="7" t="s">
        <v>1820</v>
      </c>
      <c r="C969" s="8">
        <v>126</v>
      </c>
      <c r="D969" s="9">
        <f t="shared" si="30"/>
        <v>9.1470339980008654E-6</v>
      </c>
      <c r="E969" s="10">
        <f t="shared" si="31"/>
        <v>0.99868536794706586</v>
      </c>
      <c r="F969" s="7"/>
    </row>
    <row r="970" spans="1:6" x14ac:dyDescent="0.25">
      <c r="A970" s="7" t="s">
        <v>1827</v>
      </c>
      <c r="B970" s="7" t="s">
        <v>1828</v>
      </c>
      <c r="C970" s="8">
        <v>124</v>
      </c>
      <c r="D970" s="9">
        <f t="shared" si="30"/>
        <v>9.0018429821595821E-6</v>
      </c>
      <c r="E970" s="10">
        <f t="shared" si="31"/>
        <v>0.998694369790048</v>
      </c>
      <c r="F970" s="7"/>
    </row>
    <row r="971" spans="1:6" x14ac:dyDescent="0.25">
      <c r="A971" s="7" t="s">
        <v>1897</v>
      </c>
      <c r="B971" s="7" t="s">
        <v>1898</v>
      </c>
      <c r="C971" s="8">
        <v>124</v>
      </c>
      <c r="D971" s="9">
        <f t="shared" si="30"/>
        <v>9.0018429821595821E-6</v>
      </c>
      <c r="E971" s="10">
        <f t="shared" si="31"/>
        <v>0.99870337163303013</v>
      </c>
      <c r="F971" s="7"/>
    </row>
    <row r="972" spans="1:6" x14ac:dyDescent="0.25">
      <c r="A972" s="7" t="s">
        <v>2834</v>
      </c>
      <c r="B972" s="7" t="s">
        <v>2835</v>
      </c>
      <c r="C972" s="8">
        <v>124</v>
      </c>
      <c r="D972" s="9">
        <f t="shared" si="30"/>
        <v>9.0018429821595821E-6</v>
      </c>
      <c r="E972" s="10">
        <f t="shared" si="31"/>
        <v>0.99871237347601227</v>
      </c>
      <c r="F972" s="7"/>
    </row>
    <row r="973" spans="1:6" x14ac:dyDescent="0.25">
      <c r="A973" s="7" t="s">
        <v>78</v>
      </c>
      <c r="B973" s="7" t="s">
        <v>79</v>
      </c>
      <c r="C973" s="8">
        <v>120</v>
      </c>
      <c r="D973" s="9">
        <f t="shared" si="30"/>
        <v>8.7114609504770138E-6</v>
      </c>
      <c r="E973" s="10">
        <f t="shared" si="31"/>
        <v>0.99872108493696277</v>
      </c>
      <c r="F973" s="7"/>
    </row>
    <row r="974" spans="1:6" x14ac:dyDescent="0.25">
      <c r="A974" s="7" t="s">
        <v>172</v>
      </c>
      <c r="B974" s="7" t="s">
        <v>173</v>
      </c>
      <c r="C974" s="8">
        <v>120</v>
      </c>
      <c r="D974" s="9">
        <f t="shared" si="30"/>
        <v>8.7114609504770138E-6</v>
      </c>
      <c r="E974" s="10">
        <f t="shared" si="31"/>
        <v>0.99872979639791326</v>
      </c>
      <c r="F974" s="7"/>
    </row>
    <row r="975" spans="1:6" x14ac:dyDescent="0.25">
      <c r="A975" s="7" t="s">
        <v>282</v>
      </c>
      <c r="B975" s="7" t="s">
        <v>283</v>
      </c>
      <c r="C975" s="8">
        <v>120</v>
      </c>
      <c r="D975" s="9">
        <f t="shared" si="30"/>
        <v>8.7114609504770138E-6</v>
      </c>
      <c r="E975" s="10">
        <f t="shared" si="31"/>
        <v>0.99873850785886376</v>
      </c>
      <c r="F975" s="7"/>
    </row>
    <row r="976" spans="1:6" x14ac:dyDescent="0.25">
      <c r="A976" s="7" t="s">
        <v>577</v>
      </c>
      <c r="B976" s="7" t="s">
        <v>578</v>
      </c>
      <c r="C976" s="8">
        <v>120</v>
      </c>
      <c r="D976" s="9">
        <f t="shared" si="30"/>
        <v>8.7114609504770138E-6</v>
      </c>
      <c r="E976" s="10">
        <f t="shared" si="31"/>
        <v>0.99874721931981425</v>
      </c>
      <c r="F976" s="7"/>
    </row>
    <row r="977" spans="1:6" x14ac:dyDescent="0.25">
      <c r="A977" s="7" t="s">
        <v>751</v>
      </c>
      <c r="B977" s="7" t="s">
        <v>752</v>
      </c>
      <c r="C977" s="8">
        <v>120</v>
      </c>
      <c r="D977" s="9">
        <f t="shared" si="30"/>
        <v>8.7114609504770138E-6</v>
      </c>
      <c r="E977" s="10">
        <f t="shared" si="31"/>
        <v>0.99875593078076474</v>
      </c>
      <c r="F977" s="7"/>
    </row>
    <row r="978" spans="1:6" x14ac:dyDescent="0.25">
      <c r="A978" s="7" t="s">
        <v>785</v>
      </c>
      <c r="B978" s="7" t="s">
        <v>786</v>
      </c>
      <c r="C978" s="8">
        <v>120</v>
      </c>
      <c r="D978" s="9">
        <f t="shared" si="30"/>
        <v>8.7114609504770138E-6</v>
      </c>
      <c r="E978" s="10">
        <f t="shared" si="31"/>
        <v>0.99876464224171524</v>
      </c>
      <c r="F978" s="7"/>
    </row>
    <row r="979" spans="1:6" x14ac:dyDescent="0.25">
      <c r="A979" s="7" t="s">
        <v>830</v>
      </c>
      <c r="B979" s="7" t="s">
        <v>831</v>
      </c>
      <c r="C979" s="8">
        <v>120</v>
      </c>
      <c r="D979" s="9">
        <f t="shared" si="30"/>
        <v>8.7114609504770138E-6</v>
      </c>
      <c r="E979" s="10">
        <f t="shared" si="31"/>
        <v>0.99877335370266573</v>
      </c>
      <c r="F979" s="7"/>
    </row>
    <row r="980" spans="1:6" x14ac:dyDescent="0.25">
      <c r="A980" s="7" t="s">
        <v>910</v>
      </c>
      <c r="B980" s="7" t="s">
        <v>911</v>
      </c>
      <c r="C980" s="8">
        <v>120</v>
      </c>
      <c r="D980" s="9">
        <f t="shared" si="30"/>
        <v>8.7114609504770138E-6</v>
      </c>
      <c r="E980" s="10">
        <f t="shared" si="31"/>
        <v>0.99878206516361623</v>
      </c>
      <c r="F980" s="7"/>
    </row>
    <row r="981" spans="1:6" x14ac:dyDescent="0.25">
      <c r="A981" s="7" t="s">
        <v>979</v>
      </c>
      <c r="B981" s="7" t="s">
        <v>980</v>
      </c>
      <c r="C981" s="8">
        <v>120</v>
      </c>
      <c r="D981" s="9">
        <f t="shared" si="30"/>
        <v>8.7114609504770138E-6</v>
      </c>
      <c r="E981" s="10">
        <f t="shared" si="31"/>
        <v>0.99879077662456672</v>
      </c>
      <c r="F981" s="7"/>
    </row>
    <row r="982" spans="1:6" x14ac:dyDescent="0.25">
      <c r="A982" s="7" t="s">
        <v>981</v>
      </c>
      <c r="B982" s="7" t="s">
        <v>982</v>
      </c>
      <c r="C982" s="8">
        <v>120</v>
      </c>
      <c r="D982" s="9">
        <f t="shared" si="30"/>
        <v>8.7114609504770138E-6</v>
      </c>
      <c r="E982" s="10">
        <f t="shared" si="31"/>
        <v>0.99879948808551722</v>
      </c>
      <c r="F982" s="7"/>
    </row>
    <row r="983" spans="1:6" x14ac:dyDescent="0.25">
      <c r="A983" s="7" t="s">
        <v>1590</v>
      </c>
      <c r="B983" s="7" t="s">
        <v>1591</v>
      </c>
      <c r="C983" s="8">
        <v>120</v>
      </c>
      <c r="D983" s="9">
        <f t="shared" si="30"/>
        <v>8.7114609504770138E-6</v>
      </c>
      <c r="E983" s="10">
        <f t="shared" si="31"/>
        <v>0.99880819954646771</v>
      </c>
      <c r="F983" s="7"/>
    </row>
    <row r="984" spans="1:6" x14ac:dyDescent="0.25">
      <c r="A984" s="7" t="s">
        <v>2657</v>
      </c>
      <c r="B984" s="7" t="s">
        <v>2658</v>
      </c>
      <c r="C984" s="8">
        <v>120</v>
      </c>
      <c r="D984" s="9">
        <f t="shared" si="30"/>
        <v>8.7114609504770138E-6</v>
      </c>
      <c r="E984" s="10">
        <f t="shared" si="31"/>
        <v>0.99881691100741821</v>
      </c>
      <c r="F984" s="7"/>
    </row>
    <row r="985" spans="1:6" x14ac:dyDescent="0.25">
      <c r="A985" s="7" t="s">
        <v>2932</v>
      </c>
      <c r="B985" s="7" t="s">
        <v>2933</v>
      </c>
      <c r="C985" s="8">
        <v>120</v>
      </c>
      <c r="D985" s="9">
        <f t="shared" si="30"/>
        <v>8.7114609504770138E-6</v>
      </c>
      <c r="E985" s="10">
        <f t="shared" si="31"/>
        <v>0.9988256224683687</v>
      </c>
      <c r="F985" s="7"/>
    </row>
    <row r="986" spans="1:6" x14ac:dyDescent="0.25">
      <c r="A986" s="7" t="s">
        <v>2962</v>
      </c>
      <c r="B986" s="7" t="s">
        <v>2963</v>
      </c>
      <c r="C986" s="8">
        <v>120</v>
      </c>
      <c r="D986" s="9">
        <f t="shared" si="30"/>
        <v>8.7114609504770138E-6</v>
      </c>
      <c r="E986" s="10">
        <f t="shared" si="31"/>
        <v>0.9988343339293192</v>
      </c>
      <c r="F986" s="7"/>
    </row>
    <row r="987" spans="1:6" x14ac:dyDescent="0.25">
      <c r="A987" s="7" t="s">
        <v>1019</v>
      </c>
      <c r="B987" s="7" t="s">
        <v>1020</v>
      </c>
      <c r="C987" s="8">
        <v>119</v>
      </c>
      <c r="D987" s="9">
        <f t="shared" si="30"/>
        <v>8.6388654425563721E-6</v>
      </c>
      <c r="E987" s="10">
        <f t="shared" si="31"/>
        <v>0.99884297279476175</v>
      </c>
      <c r="F987" s="7"/>
    </row>
    <row r="988" spans="1:6" x14ac:dyDescent="0.25">
      <c r="A988" s="7" t="s">
        <v>2750</v>
      </c>
      <c r="B988" s="7" t="s">
        <v>2751</v>
      </c>
      <c r="C988" s="8">
        <v>115</v>
      </c>
      <c r="D988" s="9">
        <f t="shared" si="30"/>
        <v>8.3484834108738055E-6</v>
      </c>
      <c r="E988" s="10">
        <f t="shared" si="31"/>
        <v>0.99885132127817267</v>
      </c>
      <c r="F988" s="7"/>
    </row>
    <row r="989" spans="1:6" x14ac:dyDescent="0.25">
      <c r="A989" s="7" t="s">
        <v>2508</v>
      </c>
      <c r="B989" s="7" t="s">
        <v>2509</v>
      </c>
      <c r="C989" s="8">
        <v>114</v>
      </c>
      <c r="D989" s="9">
        <f t="shared" si="30"/>
        <v>8.2758879029531638E-6</v>
      </c>
      <c r="E989" s="10">
        <f t="shared" si="31"/>
        <v>0.99885959716607564</v>
      </c>
      <c r="F989" s="7"/>
    </row>
    <row r="990" spans="1:6" x14ac:dyDescent="0.25">
      <c r="A990" s="7" t="s">
        <v>2842</v>
      </c>
      <c r="B990" s="7" t="s">
        <v>2843</v>
      </c>
      <c r="C990" s="8">
        <v>114</v>
      </c>
      <c r="D990" s="9">
        <f t="shared" si="30"/>
        <v>8.2758879029531638E-6</v>
      </c>
      <c r="E990" s="10">
        <f t="shared" si="31"/>
        <v>0.99886787305397862</v>
      </c>
      <c r="F990" s="7"/>
    </row>
    <row r="991" spans="1:6" x14ac:dyDescent="0.25">
      <c r="A991" s="7" t="s">
        <v>68</v>
      </c>
      <c r="B991" s="7" t="s">
        <v>69</v>
      </c>
      <c r="C991" s="8">
        <v>112</v>
      </c>
      <c r="D991" s="9">
        <f t="shared" si="30"/>
        <v>8.1306968871118805E-6</v>
      </c>
      <c r="E991" s="10">
        <f t="shared" si="31"/>
        <v>0.99887600375086572</v>
      </c>
      <c r="F991" s="7"/>
    </row>
    <row r="992" spans="1:6" x14ac:dyDescent="0.25">
      <c r="A992" s="7" t="s">
        <v>1188</v>
      </c>
      <c r="B992" s="7" t="s">
        <v>1189</v>
      </c>
      <c r="C992" s="8">
        <v>112</v>
      </c>
      <c r="D992" s="9">
        <f t="shared" si="30"/>
        <v>8.1306968871118805E-6</v>
      </c>
      <c r="E992" s="10">
        <f t="shared" si="31"/>
        <v>0.99888413444775281</v>
      </c>
      <c r="F992" s="7"/>
    </row>
    <row r="993" spans="1:6" x14ac:dyDescent="0.25">
      <c r="A993" s="7" t="s">
        <v>1652</v>
      </c>
      <c r="B993" s="7" t="s">
        <v>1653</v>
      </c>
      <c r="C993" s="8">
        <v>112</v>
      </c>
      <c r="D993" s="9">
        <f t="shared" si="30"/>
        <v>8.1306968871118805E-6</v>
      </c>
      <c r="E993" s="10">
        <f t="shared" si="31"/>
        <v>0.99889226514463991</v>
      </c>
      <c r="F993" s="7"/>
    </row>
    <row r="994" spans="1:6" x14ac:dyDescent="0.25">
      <c r="A994" s="7" t="s">
        <v>1869</v>
      </c>
      <c r="B994" s="7" t="s">
        <v>1870</v>
      </c>
      <c r="C994" s="8">
        <v>112</v>
      </c>
      <c r="D994" s="9">
        <f t="shared" si="30"/>
        <v>8.1306968871118805E-6</v>
      </c>
      <c r="E994" s="10">
        <f t="shared" si="31"/>
        <v>0.99890039584152701</v>
      </c>
      <c r="F994" s="7"/>
    </row>
    <row r="995" spans="1:6" x14ac:dyDescent="0.25">
      <c r="A995" s="7" t="s">
        <v>200</v>
      </c>
      <c r="B995" s="7" t="s">
        <v>201</v>
      </c>
      <c r="C995" s="8">
        <v>110</v>
      </c>
      <c r="D995" s="9">
        <f t="shared" si="30"/>
        <v>7.9855058712705955E-6</v>
      </c>
      <c r="E995" s="10">
        <f t="shared" si="31"/>
        <v>0.99890838134739823</v>
      </c>
      <c r="F995" s="7"/>
    </row>
    <row r="996" spans="1:6" x14ac:dyDescent="0.25">
      <c r="A996" s="7" t="s">
        <v>478</v>
      </c>
      <c r="B996" s="7" t="s">
        <v>479</v>
      </c>
      <c r="C996" s="8">
        <v>110</v>
      </c>
      <c r="D996" s="9">
        <f t="shared" si="30"/>
        <v>7.9855058712705955E-6</v>
      </c>
      <c r="E996" s="10">
        <f t="shared" si="31"/>
        <v>0.99891636685326946</v>
      </c>
      <c r="F996" s="7"/>
    </row>
    <row r="997" spans="1:6" x14ac:dyDescent="0.25">
      <c r="A997" s="7" t="s">
        <v>1867</v>
      </c>
      <c r="B997" s="7" t="s">
        <v>1868</v>
      </c>
      <c r="C997" s="8">
        <v>110</v>
      </c>
      <c r="D997" s="9">
        <f t="shared" si="30"/>
        <v>7.9855058712705955E-6</v>
      </c>
      <c r="E997" s="10">
        <f t="shared" si="31"/>
        <v>0.99892435235914068</v>
      </c>
      <c r="F997" s="7"/>
    </row>
    <row r="998" spans="1:6" x14ac:dyDescent="0.25">
      <c r="A998" s="7" t="s">
        <v>2037</v>
      </c>
      <c r="B998" s="7" t="s">
        <v>2038</v>
      </c>
      <c r="C998" s="8">
        <v>110</v>
      </c>
      <c r="D998" s="9">
        <f t="shared" si="30"/>
        <v>7.9855058712705955E-6</v>
      </c>
      <c r="E998" s="10">
        <f t="shared" si="31"/>
        <v>0.9989323378650119</v>
      </c>
      <c r="F998" s="7"/>
    </row>
    <row r="999" spans="1:6" x14ac:dyDescent="0.25">
      <c r="A999" s="7" t="s">
        <v>464</v>
      </c>
      <c r="B999" s="7" t="s">
        <v>465</v>
      </c>
      <c r="C999" s="8">
        <v>106</v>
      </c>
      <c r="D999" s="9">
        <f t="shared" si="30"/>
        <v>7.6951238395880289E-6</v>
      </c>
      <c r="E999" s="10">
        <f t="shared" si="31"/>
        <v>0.99894003298885148</v>
      </c>
      <c r="F999" s="7"/>
    </row>
    <row r="1000" spans="1:6" x14ac:dyDescent="0.25">
      <c r="A1000" s="7" t="s">
        <v>1781</v>
      </c>
      <c r="B1000" s="7" t="s">
        <v>1782</v>
      </c>
      <c r="C1000" s="8">
        <v>105</v>
      </c>
      <c r="D1000" s="9">
        <f t="shared" si="30"/>
        <v>7.6225283316673872E-6</v>
      </c>
      <c r="E1000" s="10">
        <f t="shared" si="31"/>
        <v>0.99894765551718312</v>
      </c>
      <c r="F1000" s="7"/>
    </row>
    <row r="1001" spans="1:6" x14ac:dyDescent="0.25">
      <c r="A1001" s="7" t="s">
        <v>1502</v>
      </c>
      <c r="B1001" s="7" t="s">
        <v>1503</v>
      </c>
      <c r="C1001" s="8">
        <v>103</v>
      </c>
      <c r="D1001" s="9">
        <f t="shared" si="30"/>
        <v>7.4773373158261039E-6</v>
      </c>
      <c r="E1001" s="10">
        <f t="shared" si="31"/>
        <v>0.99895513285449899</v>
      </c>
      <c r="F1001" s="7"/>
    </row>
    <row r="1002" spans="1:6" x14ac:dyDescent="0.25">
      <c r="A1002" s="7" t="s">
        <v>2762</v>
      </c>
      <c r="B1002" s="7" t="s">
        <v>2763</v>
      </c>
      <c r="C1002" s="8">
        <v>103</v>
      </c>
      <c r="D1002" s="9">
        <f t="shared" si="30"/>
        <v>7.4773373158261039E-6</v>
      </c>
      <c r="E1002" s="10">
        <f t="shared" si="31"/>
        <v>0.99896261019181487</v>
      </c>
      <c r="F1002" s="7"/>
    </row>
    <row r="1003" spans="1:6" x14ac:dyDescent="0.25">
      <c r="A1003" s="7">
        <v>500025</v>
      </c>
      <c r="B1003" s="7" t="s">
        <v>14</v>
      </c>
      <c r="C1003" s="8">
        <v>100</v>
      </c>
      <c r="D1003" s="9">
        <f t="shared" si="30"/>
        <v>7.2595507920641781E-6</v>
      </c>
      <c r="E1003" s="10">
        <f t="shared" si="31"/>
        <v>0.99896986974260693</v>
      </c>
      <c r="F1003" s="7"/>
    </row>
    <row r="1004" spans="1:6" x14ac:dyDescent="0.25">
      <c r="A1004" s="7" t="s">
        <v>1859</v>
      </c>
      <c r="B1004" s="7" t="s">
        <v>1860</v>
      </c>
      <c r="C1004" s="8">
        <v>100</v>
      </c>
      <c r="D1004" s="9">
        <f t="shared" si="30"/>
        <v>7.2595507920641781E-6</v>
      </c>
      <c r="E1004" s="10">
        <f t="shared" si="31"/>
        <v>0.99897712929339899</v>
      </c>
      <c r="F1004" s="7"/>
    </row>
    <row r="1005" spans="1:6" x14ac:dyDescent="0.25">
      <c r="A1005" s="7" t="s">
        <v>2386</v>
      </c>
      <c r="B1005" s="7" t="s">
        <v>2387</v>
      </c>
      <c r="C1005" s="8">
        <v>100</v>
      </c>
      <c r="D1005" s="9">
        <f t="shared" si="30"/>
        <v>7.2595507920641781E-6</v>
      </c>
      <c r="E1005" s="10">
        <f t="shared" si="31"/>
        <v>0.99898438884419105</v>
      </c>
      <c r="F1005" s="7"/>
    </row>
    <row r="1006" spans="1:6" x14ac:dyDescent="0.25">
      <c r="A1006" s="7" t="s">
        <v>3028</v>
      </c>
      <c r="B1006" s="7" t="s">
        <v>3029</v>
      </c>
      <c r="C1006" s="8">
        <v>96</v>
      </c>
      <c r="D1006" s="9">
        <f t="shared" si="30"/>
        <v>6.9691687603816115E-6</v>
      </c>
      <c r="E1006" s="10">
        <f t="shared" si="31"/>
        <v>0.99899135801295147</v>
      </c>
      <c r="F1006" s="7"/>
    </row>
    <row r="1007" spans="1:6" x14ac:dyDescent="0.25">
      <c r="A1007" s="7" t="s">
        <v>1624</v>
      </c>
      <c r="B1007" s="7" t="s">
        <v>1625</v>
      </c>
      <c r="C1007" s="8">
        <v>95</v>
      </c>
      <c r="D1007" s="9">
        <f t="shared" si="30"/>
        <v>6.8965732524609699E-6</v>
      </c>
      <c r="E1007" s="10">
        <f t="shared" si="31"/>
        <v>0.99899825458620395</v>
      </c>
      <c r="F1007" s="7"/>
    </row>
    <row r="1008" spans="1:6" x14ac:dyDescent="0.25">
      <c r="A1008" s="7" t="s">
        <v>2023</v>
      </c>
      <c r="B1008" s="7" t="s">
        <v>2024</v>
      </c>
      <c r="C1008" s="8">
        <v>94</v>
      </c>
      <c r="D1008" s="9">
        <f t="shared" si="30"/>
        <v>6.8239777445403282E-6</v>
      </c>
      <c r="E1008" s="10">
        <f t="shared" si="31"/>
        <v>0.99900507856394849</v>
      </c>
      <c r="F1008" s="7"/>
    </row>
    <row r="1009" spans="1:6" x14ac:dyDescent="0.25">
      <c r="A1009" s="7" t="s">
        <v>1805</v>
      </c>
      <c r="B1009" s="7" t="s">
        <v>1806</v>
      </c>
      <c r="C1009" s="8">
        <v>93</v>
      </c>
      <c r="D1009" s="9">
        <f t="shared" si="30"/>
        <v>6.7513822366196857E-6</v>
      </c>
      <c r="E1009" s="10">
        <f t="shared" si="31"/>
        <v>0.99901182994618509</v>
      </c>
      <c r="F1009" s="7"/>
    </row>
    <row r="1010" spans="1:6" x14ac:dyDescent="0.25">
      <c r="A1010" s="7" t="s">
        <v>430</v>
      </c>
      <c r="B1010" s="7" t="s">
        <v>431</v>
      </c>
      <c r="C1010" s="8">
        <v>90</v>
      </c>
      <c r="D1010" s="9">
        <f t="shared" si="30"/>
        <v>6.5335957128577607E-6</v>
      </c>
      <c r="E1010" s="10">
        <f t="shared" si="31"/>
        <v>0.99901836354189799</v>
      </c>
      <c r="F1010" s="7"/>
    </row>
    <row r="1011" spans="1:6" x14ac:dyDescent="0.25">
      <c r="A1011" s="7" t="s">
        <v>474</v>
      </c>
      <c r="B1011" s="7" t="s">
        <v>475</v>
      </c>
      <c r="C1011" s="8">
        <v>90</v>
      </c>
      <c r="D1011" s="9">
        <f t="shared" si="30"/>
        <v>6.5335957128577607E-6</v>
      </c>
      <c r="E1011" s="10">
        <f t="shared" si="31"/>
        <v>0.99902489713761089</v>
      </c>
      <c r="F1011" s="7"/>
    </row>
    <row r="1012" spans="1:6" x14ac:dyDescent="0.25">
      <c r="A1012" s="7" t="s">
        <v>878</v>
      </c>
      <c r="B1012" s="7" t="s">
        <v>879</v>
      </c>
      <c r="C1012" s="8">
        <v>90</v>
      </c>
      <c r="D1012" s="9">
        <f t="shared" si="30"/>
        <v>6.5335957128577607E-6</v>
      </c>
      <c r="E1012" s="10">
        <f t="shared" si="31"/>
        <v>0.99903143073332379</v>
      </c>
      <c r="F1012" s="7"/>
    </row>
    <row r="1013" spans="1:6" x14ac:dyDescent="0.25">
      <c r="A1013" s="7" t="s">
        <v>1179</v>
      </c>
      <c r="B1013" s="7" t="s">
        <v>1172</v>
      </c>
      <c r="C1013" s="8">
        <v>90</v>
      </c>
      <c r="D1013" s="9">
        <f t="shared" si="30"/>
        <v>6.5335957128577607E-6</v>
      </c>
      <c r="E1013" s="10">
        <f t="shared" si="31"/>
        <v>0.99903796432903669</v>
      </c>
      <c r="F1013" s="7"/>
    </row>
    <row r="1014" spans="1:6" x14ac:dyDescent="0.25">
      <c r="A1014" s="7" t="s">
        <v>1322</v>
      </c>
      <c r="B1014" s="7" t="s">
        <v>1323</v>
      </c>
      <c r="C1014" s="8">
        <v>90</v>
      </c>
      <c r="D1014" s="9">
        <f t="shared" si="30"/>
        <v>6.5335957128577607E-6</v>
      </c>
      <c r="E1014" s="10">
        <f t="shared" si="31"/>
        <v>0.99904449792474959</v>
      </c>
      <c r="F1014" s="7"/>
    </row>
    <row r="1015" spans="1:6" x14ac:dyDescent="0.25">
      <c r="A1015" s="7" t="s">
        <v>1392</v>
      </c>
      <c r="B1015" s="7" t="s">
        <v>1393</v>
      </c>
      <c r="C1015" s="8">
        <v>90</v>
      </c>
      <c r="D1015" s="9">
        <f t="shared" si="30"/>
        <v>6.5335957128577607E-6</v>
      </c>
      <c r="E1015" s="10">
        <f t="shared" si="31"/>
        <v>0.99905103152046248</v>
      </c>
      <c r="F1015" s="7"/>
    </row>
    <row r="1016" spans="1:6" x14ac:dyDescent="0.25">
      <c r="A1016" s="7" t="s">
        <v>1512</v>
      </c>
      <c r="B1016" s="7" t="s">
        <v>1513</v>
      </c>
      <c r="C1016" s="8">
        <v>90</v>
      </c>
      <c r="D1016" s="9">
        <f t="shared" si="30"/>
        <v>6.5335957128577607E-6</v>
      </c>
      <c r="E1016" s="10">
        <f t="shared" si="31"/>
        <v>0.99905756511617538</v>
      </c>
      <c r="F1016" s="7"/>
    </row>
    <row r="1017" spans="1:6" x14ac:dyDescent="0.25">
      <c r="A1017" s="7" t="s">
        <v>1650</v>
      </c>
      <c r="B1017" s="7" t="s">
        <v>1651</v>
      </c>
      <c r="C1017" s="8">
        <v>90</v>
      </c>
      <c r="D1017" s="9">
        <f t="shared" si="30"/>
        <v>6.5335957128577607E-6</v>
      </c>
      <c r="E1017" s="10">
        <f t="shared" si="31"/>
        <v>0.99906409871188828</v>
      </c>
      <c r="F1017" s="7"/>
    </row>
    <row r="1018" spans="1:6" x14ac:dyDescent="0.25">
      <c r="A1018" s="7" t="s">
        <v>1833</v>
      </c>
      <c r="B1018" s="7" t="s">
        <v>1834</v>
      </c>
      <c r="C1018" s="8">
        <v>90</v>
      </c>
      <c r="D1018" s="9">
        <f t="shared" si="30"/>
        <v>6.5335957128577607E-6</v>
      </c>
      <c r="E1018" s="10">
        <f t="shared" si="31"/>
        <v>0.99907063230760118</v>
      </c>
      <c r="F1018" s="7"/>
    </row>
    <row r="1019" spans="1:6" x14ac:dyDescent="0.25">
      <c r="A1019" s="7" t="s">
        <v>1925</v>
      </c>
      <c r="B1019" s="7" t="s">
        <v>1926</v>
      </c>
      <c r="C1019" s="8">
        <v>90</v>
      </c>
      <c r="D1019" s="9">
        <f t="shared" si="30"/>
        <v>6.5335957128577607E-6</v>
      </c>
      <c r="E1019" s="10">
        <f t="shared" si="31"/>
        <v>0.99907716590331408</v>
      </c>
      <c r="F1019" s="7"/>
    </row>
    <row r="1020" spans="1:6" x14ac:dyDescent="0.25">
      <c r="A1020" s="7" t="s">
        <v>2291</v>
      </c>
      <c r="B1020" s="7" t="s">
        <v>2292</v>
      </c>
      <c r="C1020" s="8">
        <v>90</v>
      </c>
      <c r="D1020" s="9">
        <f t="shared" si="30"/>
        <v>6.5335957128577607E-6</v>
      </c>
      <c r="E1020" s="10">
        <f t="shared" si="31"/>
        <v>0.99908369949902698</v>
      </c>
      <c r="F1020" s="7"/>
    </row>
    <row r="1021" spans="1:6" x14ac:dyDescent="0.25">
      <c r="A1021" s="7" t="s">
        <v>2836</v>
      </c>
      <c r="B1021" s="7" t="s">
        <v>2837</v>
      </c>
      <c r="C1021" s="8">
        <v>90</v>
      </c>
      <c r="D1021" s="9">
        <f t="shared" si="30"/>
        <v>6.5335957128577607E-6</v>
      </c>
      <c r="E1021" s="10">
        <f t="shared" si="31"/>
        <v>0.99909023309473988</v>
      </c>
      <c r="F1021" s="7"/>
    </row>
    <row r="1022" spans="1:6" x14ac:dyDescent="0.25">
      <c r="A1022" s="7" t="s">
        <v>360</v>
      </c>
      <c r="B1022" s="7" t="s">
        <v>361</v>
      </c>
      <c r="C1022" s="8">
        <v>88</v>
      </c>
      <c r="D1022" s="9">
        <f t="shared" si="30"/>
        <v>6.3884046970164774E-6</v>
      </c>
      <c r="E1022" s="10">
        <f t="shared" si="31"/>
        <v>0.9990966214994369</v>
      </c>
      <c r="F1022" s="7"/>
    </row>
    <row r="1023" spans="1:6" x14ac:dyDescent="0.25">
      <c r="A1023" s="7" t="s">
        <v>1448</v>
      </c>
      <c r="B1023" s="7" t="s">
        <v>1449</v>
      </c>
      <c r="C1023" s="8">
        <v>87</v>
      </c>
      <c r="D1023" s="9">
        <f t="shared" si="30"/>
        <v>6.3158091890958349E-6</v>
      </c>
      <c r="E1023" s="10">
        <f t="shared" si="31"/>
        <v>0.99910293730862598</v>
      </c>
      <c r="F1023" s="7"/>
    </row>
    <row r="1024" spans="1:6" x14ac:dyDescent="0.25">
      <c r="A1024" s="7" t="s">
        <v>2707</v>
      </c>
      <c r="B1024" s="7" t="s">
        <v>2708</v>
      </c>
      <c r="C1024" s="8">
        <v>86</v>
      </c>
      <c r="D1024" s="9">
        <f t="shared" si="30"/>
        <v>6.2432136811751933E-6</v>
      </c>
      <c r="E1024" s="10">
        <f t="shared" si="31"/>
        <v>0.99910918052230713</v>
      </c>
      <c r="F1024" s="7"/>
    </row>
    <row r="1025" spans="1:6" x14ac:dyDescent="0.25">
      <c r="A1025" s="7" t="s">
        <v>106</v>
      </c>
      <c r="B1025" s="7" t="s">
        <v>107</v>
      </c>
      <c r="C1025" s="8">
        <v>84</v>
      </c>
      <c r="D1025" s="9">
        <f t="shared" si="30"/>
        <v>6.09802266533391E-6</v>
      </c>
      <c r="E1025" s="10">
        <f t="shared" si="31"/>
        <v>0.99911527854497251</v>
      </c>
      <c r="F1025" s="7"/>
    </row>
    <row r="1026" spans="1:6" x14ac:dyDescent="0.25">
      <c r="A1026" s="7" t="s">
        <v>1163</v>
      </c>
      <c r="B1026" s="7" t="s">
        <v>1164</v>
      </c>
      <c r="C1026" s="8">
        <v>84</v>
      </c>
      <c r="D1026" s="9">
        <f t="shared" ref="D1026:D1089" si="32">C1026/$C$1552</f>
        <v>6.09802266533391E-6</v>
      </c>
      <c r="E1026" s="10">
        <f t="shared" si="31"/>
        <v>0.99912137656763789</v>
      </c>
      <c r="F1026" s="7"/>
    </row>
    <row r="1027" spans="1:6" x14ac:dyDescent="0.25">
      <c r="A1027" s="7" t="s">
        <v>1210</v>
      </c>
      <c r="B1027" s="7" t="s">
        <v>1211</v>
      </c>
      <c r="C1027" s="8">
        <v>84</v>
      </c>
      <c r="D1027" s="9">
        <f t="shared" si="32"/>
        <v>6.09802266533391E-6</v>
      </c>
      <c r="E1027" s="10">
        <f t="shared" ref="E1027:E1090" si="33">E1026+D1027</f>
        <v>0.99912747459030327</v>
      </c>
      <c r="F1027" s="7"/>
    </row>
    <row r="1028" spans="1:6" x14ac:dyDescent="0.25">
      <c r="A1028" s="7" t="s">
        <v>2606</v>
      </c>
      <c r="B1028" s="7" t="s">
        <v>2607</v>
      </c>
      <c r="C1028" s="8">
        <v>84</v>
      </c>
      <c r="D1028" s="9">
        <f t="shared" si="32"/>
        <v>6.09802266533391E-6</v>
      </c>
      <c r="E1028" s="10">
        <f t="shared" si="33"/>
        <v>0.99913357261296865</v>
      </c>
      <c r="F1028" s="7"/>
    </row>
    <row r="1029" spans="1:6" x14ac:dyDescent="0.25">
      <c r="A1029" s="7" t="s">
        <v>1638</v>
      </c>
      <c r="B1029" s="7" t="s">
        <v>1639</v>
      </c>
      <c r="C1029" s="8">
        <v>82</v>
      </c>
      <c r="D1029" s="9">
        <f t="shared" si="32"/>
        <v>5.9528316494926267E-6</v>
      </c>
      <c r="E1029" s="10">
        <f t="shared" si="33"/>
        <v>0.99913952544461815</v>
      </c>
      <c r="F1029" s="7"/>
    </row>
    <row r="1030" spans="1:6" x14ac:dyDescent="0.25">
      <c r="A1030" s="7" t="s">
        <v>1895</v>
      </c>
      <c r="B1030" s="7" t="s">
        <v>1896</v>
      </c>
      <c r="C1030" s="8">
        <v>82</v>
      </c>
      <c r="D1030" s="9">
        <f t="shared" si="32"/>
        <v>5.9528316494926267E-6</v>
      </c>
      <c r="E1030" s="10">
        <f t="shared" si="33"/>
        <v>0.99914547827626765</v>
      </c>
      <c r="F1030" s="7"/>
    </row>
    <row r="1031" spans="1:6" x14ac:dyDescent="0.25">
      <c r="A1031" s="7" t="s">
        <v>938</v>
      </c>
      <c r="B1031" s="7" t="s">
        <v>939</v>
      </c>
      <c r="C1031" s="8">
        <v>80</v>
      </c>
      <c r="D1031" s="9">
        <f t="shared" si="32"/>
        <v>5.8076406336513425E-6</v>
      </c>
      <c r="E1031" s="10">
        <f t="shared" si="33"/>
        <v>0.99915128591690128</v>
      </c>
      <c r="F1031" s="7"/>
    </row>
    <row r="1032" spans="1:6" x14ac:dyDescent="0.25">
      <c r="A1032" s="7" t="s">
        <v>1723</v>
      </c>
      <c r="B1032" s="7" t="s">
        <v>1724</v>
      </c>
      <c r="C1032" s="8">
        <v>80</v>
      </c>
      <c r="D1032" s="9">
        <f t="shared" si="32"/>
        <v>5.8076406336513425E-6</v>
      </c>
      <c r="E1032" s="10">
        <f t="shared" si="33"/>
        <v>0.9991570935575349</v>
      </c>
      <c r="F1032" s="7"/>
    </row>
    <row r="1033" spans="1:6" x14ac:dyDescent="0.25">
      <c r="A1033" s="7" t="s">
        <v>2504</v>
      </c>
      <c r="B1033" s="7" t="s">
        <v>2505</v>
      </c>
      <c r="C1033" s="8">
        <v>80</v>
      </c>
      <c r="D1033" s="9">
        <f t="shared" si="32"/>
        <v>5.8076406336513425E-6</v>
      </c>
      <c r="E1033" s="10">
        <f t="shared" si="33"/>
        <v>0.99916290119816853</v>
      </c>
      <c r="F1033" s="7"/>
    </row>
    <row r="1034" spans="1:6" x14ac:dyDescent="0.25">
      <c r="A1034" s="7" t="s">
        <v>1426</v>
      </c>
      <c r="B1034" s="7" t="s">
        <v>1427</v>
      </c>
      <c r="C1034" s="8">
        <v>79</v>
      </c>
      <c r="D1034" s="9">
        <f t="shared" si="32"/>
        <v>5.7350451257307009E-6</v>
      </c>
      <c r="E1034" s="10">
        <f t="shared" si="33"/>
        <v>0.99916863624329422</v>
      </c>
      <c r="F1034" s="7"/>
    </row>
    <row r="1035" spans="1:6" x14ac:dyDescent="0.25">
      <c r="A1035" s="7" t="s">
        <v>2618</v>
      </c>
      <c r="B1035" s="7" t="s">
        <v>2619</v>
      </c>
      <c r="C1035" s="8">
        <v>78</v>
      </c>
      <c r="D1035" s="9">
        <f t="shared" si="32"/>
        <v>5.6624496178100592E-6</v>
      </c>
      <c r="E1035" s="10">
        <f t="shared" si="33"/>
        <v>0.99917429869291208</v>
      </c>
      <c r="F1035" s="7"/>
    </row>
    <row r="1036" spans="1:6" x14ac:dyDescent="0.25">
      <c r="A1036" s="7" t="s">
        <v>2780</v>
      </c>
      <c r="B1036" s="7" t="s">
        <v>2781</v>
      </c>
      <c r="C1036" s="8">
        <v>78</v>
      </c>
      <c r="D1036" s="9">
        <f t="shared" si="32"/>
        <v>5.6624496178100592E-6</v>
      </c>
      <c r="E1036" s="10">
        <f t="shared" si="33"/>
        <v>0.99917996114252994</v>
      </c>
      <c r="F1036" s="7"/>
    </row>
    <row r="1037" spans="1:6" x14ac:dyDescent="0.25">
      <c r="A1037" s="7" t="s">
        <v>3030</v>
      </c>
      <c r="B1037" s="7" t="s">
        <v>3031</v>
      </c>
      <c r="C1037" s="8">
        <v>78</v>
      </c>
      <c r="D1037" s="9">
        <f t="shared" si="32"/>
        <v>5.6624496178100592E-6</v>
      </c>
      <c r="E1037" s="10">
        <f t="shared" si="33"/>
        <v>0.9991856235921478</v>
      </c>
      <c r="F1037" s="7"/>
    </row>
    <row r="1038" spans="1:6" x14ac:dyDescent="0.25">
      <c r="A1038" s="7" t="s">
        <v>2488</v>
      </c>
      <c r="B1038" s="7" t="s">
        <v>2489</v>
      </c>
      <c r="C1038" s="8">
        <v>77</v>
      </c>
      <c r="D1038" s="9">
        <f t="shared" si="32"/>
        <v>5.5898541098894175E-6</v>
      </c>
      <c r="E1038" s="10">
        <f t="shared" si="33"/>
        <v>0.99919121344625772</v>
      </c>
      <c r="F1038" s="7"/>
    </row>
    <row r="1039" spans="1:6" x14ac:dyDescent="0.25">
      <c r="A1039" s="7" t="s">
        <v>1216</v>
      </c>
      <c r="B1039" s="7" t="s">
        <v>1217</v>
      </c>
      <c r="C1039" s="8">
        <v>73</v>
      </c>
      <c r="D1039" s="9">
        <f t="shared" si="32"/>
        <v>5.2994720782068501E-6</v>
      </c>
      <c r="E1039" s="10">
        <f t="shared" si="33"/>
        <v>0.99919651291833589</v>
      </c>
      <c r="F1039" s="7"/>
    </row>
    <row r="1040" spans="1:6" x14ac:dyDescent="0.25">
      <c r="A1040" s="7" t="s">
        <v>460</v>
      </c>
      <c r="B1040" s="7" t="s">
        <v>461</v>
      </c>
      <c r="C1040" s="8">
        <v>72</v>
      </c>
      <c r="D1040" s="9">
        <f t="shared" si="32"/>
        <v>5.2268765702862084E-6</v>
      </c>
      <c r="E1040" s="10">
        <f t="shared" si="33"/>
        <v>0.99920173979490623</v>
      </c>
      <c r="F1040" s="7"/>
    </row>
    <row r="1041" spans="1:6" x14ac:dyDescent="0.25">
      <c r="A1041" s="7" t="s">
        <v>1109</v>
      </c>
      <c r="B1041" s="7" t="s">
        <v>1110</v>
      </c>
      <c r="C1041" s="8">
        <v>72</v>
      </c>
      <c r="D1041" s="9">
        <f t="shared" si="32"/>
        <v>5.2268765702862084E-6</v>
      </c>
      <c r="E1041" s="10">
        <f t="shared" si="33"/>
        <v>0.99920696667147657</v>
      </c>
      <c r="F1041" s="7"/>
    </row>
    <row r="1042" spans="1:6" x14ac:dyDescent="0.25">
      <c r="A1042" s="7" t="s">
        <v>1630</v>
      </c>
      <c r="B1042" s="7" t="s">
        <v>1631</v>
      </c>
      <c r="C1042" s="8">
        <v>72</v>
      </c>
      <c r="D1042" s="9">
        <f t="shared" si="32"/>
        <v>5.2268765702862084E-6</v>
      </c>
      <c r="E1042" s="10">
        <f t="shared" si="33"/>
        <v>0.99921219354804691</v>
      </c>
      <c r="F1042" s="7"/>
    </row>
    <row r="1043" spans="1:6" x14ac:dyDescent="0.25">
      <c r="A1043" s="7" t="s">
        <v>1715</v>
      </c>
      <c r="B1043" s="7" t="s">
        <v>1716</v>
      </c>
      <c r="C1043" s="8">
        <v>72</v>
      </c>
      <c r="D1043" s="9">
        <f t="shared" si="32"/>
        <v>5.2268765702862084E-6</v>
      </c>
      <c r="E1043" s="10">
        <f t="shared" si="33"/>
        <v>0.99921742042461725</v>
      </c>
      <c r="F1043" s="7"/>
    </row>
    <row r="1044" spans="1:6" x14ac:dyDescent="0.25">
      <c r="A1044" s="7" t="s">
        <v>2906</v>
      </c>
      <c r="B1044" s="7" t="s">
        <v>2907</v>
      </c>
      <c r="C1044" s="8">
        <v>72</v>
      </c>
      <c r="D1044" s="9">
        <f t="shared" si="32"/>
        <v>5.2268765702862084E-6</v>
      </c>
      <c r="E1044" s="10">
        <f t="shared" si="33"/>
        <v>0.99922264730118759</v>
      </c>
      <c r="F1044" s="7"/>
    </row>
    <row r="1045" spans="1:6" x14ac:dyDescent="0.25">
      <c r="A1045" s="7" t="s">
        <v>2227</v>
      </c>
      <c r="B1045" s="7" t="s">
        <v>2228</v>
      </c>
      <c r="C1045" s="8">
        <v>71</v>
      </c>
      <c r="D1045" s="9">
        <f t="shared" si="32"/>
        <v>5.1542810623655668E-6</v>
      </c>
      <c r="E1045" s="10">
        <f t="shared" si="33"/>
        <v>0.99922780158225</v>
      </c>
      <c r="F1045" s="7"/>
    </row>
    <row r="1046" spans="1:6" x14ac:dyDescent="0.25">
      <c r="A1046" s="7" t="s">
        <v>1079</v>
      </c>
      <c r="B1046" s="7" t="s">
        <v>1080</v>
      </c>
      <c r="C1046" s="8">
        <v>70</v>
      </c>
      <c r="D1046" s="9">
        <f t="shared" si="32"/>
        <v>5.0816855544449251E-6</v>
      </c>
      <c r="E1046" s="10">
        <f t="shared" si="33"/>
        <v>0.99923288326780446</v>
      </c>
      <c r="F1046" s="7"/>
    </row>
    <row r="1047" spans="1:6" x14ac:dyDescent="0.25">
      <c r="A1047" s="7" t="s">
        <v>1107</v>
      </c>
      <c r="B1047" s="7" t="s">
        <v>1108</v>
      </c>
      <c r="C1047" s="8">
        <v>70</v>
      </c>
      <c r="D1047" s="9">
        <f t="shared" si="32"/>
        <v>5.0816855544449251E-6</v>
      </c>
      <c r="E1047" s="10">
        <f t="shared" si="33"/>
        <v>0.99923796495335893</v>
      </c>
      <c r="F1047" s="7"/>
    </row>
    <row r="1048" spans="1:6" x14ac:dyDescent="0.25">
      <c r="A1048" s="7" t="s">
        <v>2754</v>
      </c>
      <c r="B1048" s="7" t="s">
        <v>2755</v>
      </c>
      <c r="C1048" s="8">
        <v>70</v>
      </c>
      <c r="D1048" s="9">
        <f t="shared" si="32"/>
        <v>5.0816855544449251E-6</v>
      </c>
      <c r="E1048" s="10">
        <f t="shared" si="33"/>
        <v>0.99924304663891339</v>
      </c>
      <c r="F1048" s="7"/>
    </row>
    <row r="1049" spans="1:6" x14ac:dyDescent="0.25">
      <c r="A1049" s="7" t="s">
        <v>2888</v>
      </c>
      <c r="B1049" s="7" t="s">
        <v>2889</v>
      </c>
      <c r="C1049" s="8">
        <v>70</v>
      </c>
      <c r="D1049" s="9">
        <f t="shared" si="32"/>
        <v>5.0816855544449251E-6</v>
      </c>
      <c r="E1049" s="10">
        <f t="shared" si="33"/>
        <v>0.99924812832446785</v>
      </c>
      <c r="F1049" s="7"/>
    </row>
    <row r="1050" spans="1:6" x14ac:dyDescent="0.25">
      <c r="A1050" s="7" t="s">
        <v>2914</v>
      </c>
      <c r="B1050" s="7" t="s">
        <v>2915</v>
      </c>
      <c r="C1050" s="8">
        <v>70</v>
      </c>
      <c r="D1050" s="9">
        <f t="shared" si="32"/>
        <v>5.0816855544449251E-6</v>
      </c>
      <c r="E1050" s="10">
        <f t="shared" si="33"/>
        <v>0.99925321001002232</v>
      </c>
      <c r="F1050" s="7"/>
    </row>
    <row r="1051" spans="1:6" x14ac:dyDescent="0.25">
      <c r="A1051" s="7" t="s">
        <v>3010</v>
      </c>
      <c r="B1051" s="7" t="s">
        <v>3011</v>
      </c>
      <c r="C1051" s="8">
        <v>70</v>
      </c>
      <c r="D1051" s="9">
        <f t="shared" si="32"/>
        <v>5.0816855544449251E-6</v>
      </c>
      <c r="E1051" s="10">
        <f t="shared" si="33"/>
        <v>0.99925829169557678</v>
      </c>
      <c r="F1051" s="7"/>
    </row>
    <row r="1052" spans="1:6" x14ac:dyDescent="0.25">
      <c r="A1052" s="7" t="s">
        <v>1184</v>
      </c>
      <c r="B1052" s="7" t="s">
        <v>1185</v>
      </c>
      <c r="C1052" s="8">
        <v>69</v>
      </c>
      <c r="D1052" s="9">
        <f t="shared" si="32"/>
        <v>5.0090900465242835E-6</v>
      </c>
      <c r="E1052" s="10">
        <f t="shared" si="33"/>
        <v>0.99926330078562331</v>
      </c>
      <c r="F1052" s="7"/>
    </row>
    <row r="1053" spans="1:6" x14ac:dyDescent="0.25">
      <c r="A1053" s="7" t="s">
        <v>1053</v>
      </c>
      <c r="B1053" s="7" t="s">
        <v>1054</v>
      </c>
      <c r="C1053" s="8">
        <v>68</v>
      </c>
      <c r="D1053" s="9">
        <f t="shared" si="32"/>
        <v>4.936494538603641E-6</v>
      </c>
      <c r="E1053" s="10">
        <f t="shared" si="33"/>
        <v>0.9992682372801619</v>
      </c>
      <c r="F1053" s="7"/>
    </row>
    <row r="1054" spans="1:6" x14ac:dyDescent="0.25">
      <c r="A1054" s="7" t="s">
        <v>2742</v>
      </c>
      <c r="B1054" s="7" t="s">
        <v>2743</v>
      </c>
      <c r="C1054" s="8">
        <v>68</v>
      </c>
      <c r="D1054" s="9">
        <f t="shared" si="32"/>
        <v>4.936494538603641E-6</v>
      </c>
      <c r="E1054" s="10">
        <f t="shared" si="33"/>
        <v>0.99927317377470048</v>
      </c>
      <c r="F1054" s="7"/>
    </row>
    <row r="1055" spans="1:6" x14ac:dyDescent="0.25">
      <c r="A1055" s="7" t="s">
        <v>1967</v>
      </c>
      <c r="B1055" s="7" t="s">
        <v>1968</v>
      </c>
      <c r="C1055" s="8">
        <v>66</v>
      </c>
      <c r="D1055" s="9">
        <f t="shared" si="32"/>
        <v>4.7913035227623577E-6</v>
      </c>
      <c r="E1055" s="10">
        <f t="shared" si="33"/>
        <v>0.9992779650782232</v>
      </c>
      <c r="F1055" s="7"/>
    </row>
    <row r="1056" spans="1:6" x14ac:dyDescent="0.25">
      <c r="A1056" s="7" t="s">
        <v>2432</v>
      </c>
      <c r="B1056" s="7" t="s">
        <v>2433</v>
      </c>
      <c r="C1056" s="8">
        <v>66</v>
      </c>
      <c r="D1056" s="9">
        <f t="shared" si="32"/>
        <v>4.7913035227623577E-6</v>
      </c>
      <c r="E1056" s="10">
        <f t="shared" si="33"/>
        <v>0.99928275638174591</v>
      </c>
      <c r="F1056" s="7"/>
    </row>
    <row r="1057" spans="1:6" x14ac:dyDescent="0.25">
      <c r="A1057" s="7" t="s">
        <v>1991</v>
      </c>
      <c r="B1057" s="7" t="s">
        <v>1992</v>
      </c>
      <c r="C1057" s="8">
        <v>65</v>
      </c>
      <c r="D1057" s="9">
        <f t="shared" si="32"/>
        <v>4.718708014841716E-6</v>
      </c>
      <c r="E1057" s="10">
        <f t="shared" si="33"/>
        <v>0.99928747508976079</v>
      </c>
      <c r="F1057" s="7"/>
    </row>
    <row r="1058" spans="1:6" x14ac:dyDescent="0.25">
      <c r="A1058" s="7" t="s">
        <v>164</v>
      </c>
      <c r="B1058" s="7" t="s">
        <v>165</v>
      </c>
      <c r="C1058" s="8">
        <v>64</v>
      </c>
      <c r="D1058" s="9">
        <f t="shared" si="32"/>
        <v>4.6461125069210743E-6</v>
      </c>
      <c r="E1058" s="10">
        <f t="shared" si="33"/>
        <v>0.99929212120226774</v>
      </c>
      <c r="F1058" s="7"/>
    </row>
    <row r="1059" spans="1:6" x14ac:dyDescent="0.25">
      <c r="A1059" s="7" t="s">
        <v>462</v>
      </c>
      <c r="B1059" s="7" t="s">
        <v>463</v>
      </c>
      <c r="C1059" s="8">
        <v>64</v>
      </c>
      <c r="D1059" s="9">
        <f t="shared" si="32"/>
        <v>4.6461125069210743E-6</v>
      </c>
      <c r="E1059" s="10">
        <f t="shared" si="33"/>
        <v>0.99929676731477468</v>
      </c>
      <c r="F1059" s="7"/>
    </row>
    <row r="1060" spans="1:6" x14ac:dyDescent="0.25">
      <c r="A1060" s="7" t="s">
        <v>1061</v>
      </c>
      <c r="B1060" s="7" t="s">
        <v>1062</v>
      </c>
      <c r="C1060" s="8">
        <v>64</v>
      </c>
      <c r="D1060" s="9">
        <f t="shared" si="32"/>
        <v>4.6461125069210743E-6</v>
      </c>
      <c r="E1060" s="10">
        <f t="shared" si="33"/>
        <v>0.99930141342728163</v>
      </c>
      <c r="F1060" s="7"/>
    </row>
    <row r="1061" spans="1:6" x14ac:dyDescent="0.25">
      <c r="A1061" s="7" t="s">
        <v>256</v>
      </c>
      <c r="B1061" s="7" t="s">
        <v>257</v>
      </c>
      <c r="C1061" s="8">
        <v>63</v>
      </c>
      <c r="D1061" s="9">
        <f t="shared" si="32"/>
        <v>4.5735169990004327E-6</v>
      </c>
      <c r="E1061" s="10">
        <f t="shared" si="33"/>
        <v>0.99930598694428063</v>
      </c>
      <c r="F1061" s="7"/>
    </row>
    <row r="1062" spans="1:6" x14ac:dyDescent="0.25">
      <c r="A1062" s="7" t="s">
        <v>1266</v>
      </c>
      <c r="B1062" s="7" t="s">
        <v>1267</v>
      </c>
      <c r="C1062" s="8">
        <v>63</v>
      </c>
      <c r="D1062" s="9">
        <f t="shared" si="32"/>
        <v>4.5735169990004327E-6</v>
      </c>
      <c r="E1062" s="10">
        <f t="shared" si="33"/>
        <v>0.99931056046127964</v>
      </c>
      <c r="F1062" s="7"/>
    </row>
    <row r="1063" spans="1:6" x14ac:dyDescent="0.25">
      <c r="A1063" s="7" t="s">
        <v>1759</v>
      </c>
      <c r="B1063" s="7" t="s">
        <v>1760</v>
      </c>
      <c r="C1063" s="8">
        <v>63</v>
      </c>
      <c r="D1063" s="9">
        <f t="shared" si="32"/>
        <v>4.5735169990004327E-6</v>
      </c>
      <c r="E1063" s="10">
        <f t="shared" si="33"/>
        <v>0.99931513397827865</v>
      </c>
      <c r="F1063" s="7"/>
    </row>
    <row r="1064" spans="1:6" x14ac:dyDescent="0.25">
      <c r="A1064" s="7" t="s">
        <v>2590</v>
      </c>
      <c r="B1064" s="7" t="s">
        <v>2591</v>
      </c>
      <c r="C1064" s="8">
        <v>63</v>
      </c>
      <c r="D1064" s="9">
        <f t="shared" si="32"/>
        <v>4.5735169990004327E-6</v>
      </c>
      <c r="E1064" s="10">
        <f t="shared" si="33"/>
        <v>0.99931970749527765</v>
      </c>
      <c r="F1064" s="7"/>
    </row>
    <row r="1065" spans="1:6" x14ac:dyDescent="0.25">
      <c r="A1065" s="7" t="s">
        <v>645</v>
      </c>
      <c r="B1065" s="7" t="s">
        <v>646</v>
      </c>
      <c r="C1065" s="8">
        <v>62</v>
      </c>
      <c r="D1065" s="9">
        <f t="shared" si="32"/>
        <v>4.500921491079791E-6</v>
      </c>
      <c r="E1065" s="10">
        <f t="shared" si="33"/>
        <v>0.99932420841676872</v>
      </c>
      <c r="F1065" s="7"/>
    </row>
    <row r="1066" spans="1:6" x14ac:dyDescent="0.25">
      <c r="A1066" s="7" t="s">
        <v>1272</v>
      </c>
      <c r="B1066" s="7" t="s">
        <v>1273</v>
      </c>
      <c r="C1066" s="8">
        <v>62</v>
      </c>
      <c r="D1066" s="9">
        <f t="shared" si="32"/>
        <v>4.500921491079791E-6</v>
      </c>
      <c r="E1066" s="10">
        <f t="shared" si="33"/>
        <v>0.99932870933825979</v>
      </c>
      <c r="F1066" s="7"/>
    </row>
    <row r="1067" spans="1:6" x14ac:dyDescent="0.25">
      <c r="A1067" s="7" t="s">
        <v>2994</v>
      </c>
      <c r="B1067" s="7" t="s">
        <v>2995</v>
      </c>
      <c r="C1067" s="8">
        <v>62</v>
      </c>
      <c r="D1067" s="9">
        <f t="shared" si="32"/>
        <v>4.500921491079791E-6</v>
      </c>
      <c r="E1067" s="10">
        <f t="shared" si="33"/>
        <v>0.99933321025975086</v>
      </c>
      <c r="F1067" s="7"/>
    </row>
    <row r="1068" spans="1:6" x14ac:dyDescent="0.25">
      <c r="A1068" s="7" t="s">
        <v>928</v>
      </c>
      <c r="B1068" s="7" t="s">
        <v>929</v>
      </c>
      <c r="C1068" s="8">
        <v>61</v>
      </c>
      <c r="D1068" s="9">
        <f t="shared" si="32"/>
        <v>4.4283259831591485E-6</v>
      </c>
      <c r="E1068" s="10">
        <f t="shared" si="33"/>
        <v>0.99933763858573399</v>
      </c>
      <c r="F1068" s="7"/>
    </row>
    <row r="1069" spans="1:6" x14ac:dyDescent="0.25">
      <c r="A1069" s="7" t="s">
        <v>2748</v>
      </c>
      <c r="B1069" s="7" t="s">
        <v>2749</v>
      </c>
      <c r="C1069" s="8">
        <v>61</v>
      </c>
      <c r="D1069" s="9">
        <f t="shared" si="32"/>
        <v>4.4283259831591485E-6</v>
      </c>
      <c r="E1069" s="10">
        <f t="shared" si="33"/>
        <v>0.99934206691171712</v>
      </c>
      <c r="F1069" s="7"/>
    </row>
    <row r="1070" spans="1:6" x14ac:dyDescent="0.25">
      <c r="A1070" s="7" t="s">
        <v>2968</v>
      </c>
      <c r="B1070" s="7" t="s">
        <v>2969</v>
      </c>
      <c r="C1070" s="8">
        <v>61</v>
      </c>
      <c r="D1070" s="9">
        <f t="shared" si="32"/>
        <v>4.4283259831591485E-6</v>
      </c>
      <c r="E1070" s="10">
        <f t="shared" si="33"/>
        <v>0.99934649523770025</v>
      </c>
      <c r="F1070" s="7"/>
    </row>
    <row r="1071" spans="1:6" x14ac:dyDescent="0.25">
      <c r="A1071" s="7" t="s">
        <v>142</v>
      </c>
      <c r="B1071" s="7" t="s">
        <v>143</v>
      </c>
      <c r="C1071" s="8">
        <v>60</v>
      </c>
      <c r="D1071" s="9">
        <f t="shared" si="32"/>
        <v>4.3557304752385069E-6</v>
      </c>
      <c r="E1071" s="10">
        <f t="shared" si="33"/>
        <v>0.99935085096817544</v>
      </c>
      <c r="F1071" s="7"/>
    </row>
    <row r="1072" spans="1:6" x14ac:dyDescent="0.25">
      <c r="A1072" s="7" t="s">
        <v>422</v>
      </c>
      <c r="B1072" s="7" t="s">
        <v>423</v>
      </c>
      <c r="C1072" s="8">
        <v>60</v>
      </c>
      <c r="D1072" s="9">
        <f t="shared" si="32"/>
        <v>4.3557304752385069E-6</v>
      </c>
      <c r="E1072" s="10">
        <f t="shared" si="33"/>
        <v>0.99935520669865063</v>
      </c>
      <c r="F1072" s="7"/>
    </row>
    <row r="1073" spans="1:6" x14ac:dyDescent="0.25">
      <c r="A1073" s="7" t="s">
        <v>542</v>
      </c>
      <c r="B1073" s="7" t="s">
        <v>543</v>
      </c>
      <c r="C1073" s="8">
        <v>60</v>
      </c>
      <c r="D1073" s="9">
        <f t="shared" si="32"/>
        <v>4.3557304752385069E-6</v>
      </c>
      <c r="E1073" s="10">
        <f t="shared" si="33"/>
        <v>0.99935956242912583</v>
      </c>
      <c r="F1073" s="7"/>
    </row>
    <row r="1074" spans="1:6" x14ac:dyDescent="0.25">
      <c r="A1074" s="7" t="s">
        <v>703</v>
      </c>
      <c r="B1074" s="7" t="s">
        <v>704</v>
      </c>
      <c r="C1074" s="8">
        <v>60</v>
      </c>
      <c r="D1074" s="9">
        <f t="shared" si="32"/>
        <v>4.3557304752385069E-6</v>
      </c>
      <c r="E1074" s="10">
        <f t="shared" si="33"/>
        <v>0.99936391815960102</v>
      </c>
      <c r="F1074" s="7"/>
    </row>
    <row r="1075" spans="1:6" x14ac:dyDescent="0.25">
      <c r="A1075" s="7" t="s">
        <v>757</v>
      </c>
      <c r="B1075" s="7" t="s">
        <v>758</v>
      </c>
      <c r="C1075" s="8">
        <v>60</v>
      </c>
      <c r="D1075" s="9">
        <f t="shared" si="32"/>
        <v>4.3557304752385069E-6</v>
      </c>
      <c r="E1075" s="10">
        <f t="shared" si="33"/>
        <v>0.99936827389007621</v>
      </c>
      <c r="F1075" s="7"/>
    </row>
    <row r="1076" spans="1:6" x14ac:dyDescent="0.25">
      <c r="A1076" s="7" t="s">
        <v>1131</v>
      </c>
      <c r="B1076" s="7" t="s">
        <v>1132</v>
      </c>
      <c r="C1076" s="8">
        <v>60</v>
      </c>
      <c r="D1076" s="9">
        <f t="shared" si="32"/>
        <v>4.3557304752385069E-6</v>
      </c>
      <c r="E1076" s="10">
        <f t="shared" si="33"/>
        <v>0.9993726296205514</v>
      </c>
      <c r="F1076" s="7"/>
    </row>
    <row r="1077" spans="1:6" x14ac:dyDescent="0.25">
      <c r="A1077" s="7" t="s">
        <v>1139</v>
      </c>
      <c r="B1077" s="7" t="s">
        <v>1140</v>
      </c>
      <c r="C1077" s="8">
        <v>60</v>
      </c>
      <c r="D1077" s="9">
        <f t="shared" si="32"/>
        <v>4.3557304752385069E-6</v>
      </c>
      <c r="E1077" s="10">
        <f t="shared" si="33"/>
        <v>0.99937698535102659</v>
      </c>
      <c r="F1077" s="7"/>
    </row>
    <row r="1078" spans="1:6" x14ac:dyDescent="0.25">
      <c r="A1078" s="7" t="s">
        <v>1236</v>
      </c>
      <c r="B1078" s="7" t="s">
        <v>1237</v>
      </c>
      <c r="C1078" s="8">
        <v>60</v>
      </c>
      <c r="D1078" s="9">
        <f t="shared" si="32"/>
        <v>4.3557304752385069E-6</v>
      </c>
      <c r="E1078" s="10">
        <f t="shared" si="33"/>
        <v>0.99938134108150178</v>
      </c>
      <c r="F1078" s="7"/>
    </row>
    <row r="1079" spans="1:6" x14ac:dyDescent="0.25">
      <c r="A1079" s="7" t="s">
        <v>1268</v>
      </c>
      <c r="B1079" s="7" t="s">
        <v>1269</v>
      </c>
      <c r="C1079" s="8">
        <v>60</v>
      </c>
      <c r="D1079" s="9">
        <f t="shared" si="32"/>
        <v>4.3557304752385069E-6</v>
      </c>
      <c r="E1079" s="10">
        <f t="shared" si="33"/>
        <v>0.99938569681197698</v>
      </c>
      <c r="F1079" s="7"/>
    </row>
    <row r="1080" spans="1:6" x14ac:dyDescent="0.25">
      <c r="A1080" s="7" t="s">
        <v>1278</v>
      </c>
      <c r="B1080" s="7" t="s">
        <v>1279</v>
      </c>
      <c r="C1080" s="8">
        <v>60</v>
      </c>
      <c r="D1080" s="9">
        <f t="shared" si="32"/>
        <v>4.3557304752385069E-6</v>
      </c>
      <c r="E1080" s="10">
        <f t="shared" si="33"/>
        <v>0.99939005254245217</v>
      </c>
      <c r="F1080" s="7"/>
    </row>
    <row r="1081" spans="1:6" x14ac:dyDescent="0.25">
      <c r="A1081" s="7" t="s">
        <v>1318</v>
      </c>
      <c r="B1081" s="7" t="s">
        <v>1319</v>
      </c>
      <c r="C1081" s="8">
        <v>60</v>
      </c>
      <c r="D1081" s="9">
        <f t="shared" si="32"/>
        <v>4.3557304752385069E-6</v>
      </c>
      <c r="E1081" s="10">
        <f t="shared" si="33"/>
        <v>0.99939440827292736</v>
      </c>
      <c r="F1081" s="7"/>
    </row>
    <row r="1082" spans="1:6" x14ac:dyDescent="0.25">
      <c r="A1082" s="7" t="s">
        <v>1574</v>
      </c>
      <c r="B1082" s="7" t="s">
        <v>1575</v>
      </c>
      <c r="C1082" s="8">
        <v>60</v>
      </c>
      <c r="D1082" s="9">
        <f t="shared" si="32"/>
        <v>4.3557304752385069E-6</v>
      </c>
      <c r="E1082" s="10">
        <f t="shared" si="33"/>
        <v>0.99939876400340255</v>
      </c>
      <c r="F1082" s="7"/>
    </row>
    <row r="1083" spans="1:6" x14ac:dyDescent="0.25">
      <c r="A1083" s="7" t="s">
        <v>1648</v>
      </c>
      <c r="B1083" s="7" t="s">
        <v>1649</v>
      </c>
      <c r="C1083" s="8">
        <v>60</v>
      </c>
      <c r="D1083" s="9">
        <f t="shared" si="32"/>
        <v>4.3557304752385069E-6</v>
      </c>
      <c r="E1083" s="10">
        <f t="shared" si="33"/>
        <v>0.99940311973387774</v>
      </c>
      <c r="F1083" s="7"/>
    </row>
    <row r="1084" spans="1:6" x14ac:dyDescent="0.25">
      <c r="A1084" s="7" t="s">
        <v>1909</v>
      </c>
      <c r="B1084" s="7" t="s">
        <v>1910</v>
      </c>
      <c r="C1084" s="8">
        <v>60</v>
      </c>
      <c r="D1084" s="9">
        <f t="shared" si="32"/>
        <v>4.3557304752385069E-6</v>
      </c>
      <c r="E1084" s="10">
        <f t="shared" si="33"/>
        <v>0.99940747546435293</v>
      </c>
      <c r="F1084" s="7"/>
    </row>
    <row r="1085" spans="1:6" x14ac:dyDescent="0.25">
      <c r="A1085" s="7" t="s">
        <v>1977</v>
      </c>
      <c r="B1085" s="7" t="s">
        <v>1978</v>
      </c>
      <c r="C1085" s="8">
        <v>60</v>
      </c>
      <c r="D1085" s="9">
        <f t="shared" si="32"/>
        <v>4.3557304752385069E-6</v>
      </c>
      <c r="E1085" s="10">
        <f t="shared" si="33"/>
        <v>0.99941183119482813</v>
      </c>
      <c r="F1085" s="7"/>
    </row>
    <row r="1086" spans="1:6" x14ac:dyDescent="0.25">
      <c r="A1086" s="7" t="s">
        <v>2171</v>
      </c>
      <c r="B1086" s="7" t="s">
        <v>2172</v>
      </c>
      <c r="C1086" s="8">
        <v>60</v>
      </c>
      <c r="D1086" s="9">
        <f t="shared" si="32"/>
        <v>4.3557304752385069E-6</v>
      </c>
      <c r="E1086" s="10">
        <f t="shared" si="33"/>
        <v>0.99941618692530332</v>
      </c>
      <c r="F1086" s="7"/>
    </row>
    <row r="1087" spans="1:6" x14ac:dyDescent="0.25">
      <c r="A1087" s="7" t="s">
        <v>2663</v>
      </c>
      <c r="B1087" s="7" t="s">
        <v>2664</v>
      </c>
      <c r="C1087" s="8">
        <v>60</v>
      </c>
      <c r="D1087" s="9">
        <f t="shared" si="32"/>
        <v>4.3557304752385069E-6</v>
      </c>
      <c r="E1087" s="10">
        <f t="shared" si="33"/>
        <v>0.99942054265577851</v>
      </c>
      <c r="F1087" s="7"/>
    </row>
    <row r="1088" spans="1:6" x14ac:dyDescent="0.25">
      <c r="A1088" s="7" t="s">
        <v>2812</v>
      </c>
      <c r="B1088" s="7" t="s">
        <v>2813</v>
      </c>
      <c r="C1088" s="8">
        <v>60</v>
      </c>
      <c r="D1088" s="9">
        <f t="shared" si="32"/>
        <v>4.3557304752385069E-6</v>
      </c>
      <c r="E1088" s="10">
        <f t="shared" si="33"/>
        <v>0.9994248983862537</v>
      </c>
      <c r="F1088" s="7"/>
    </row>
    <row r="1089" spans="1:6" x14ac:dyDescent="0.25">
      <c r="A1089" s="7" t="s">
        <v>2878</v>
      </c>
      <c r="B1089" s="7" t="s">
        <v>2879</v>
      </c>
      <c r="C1089" s="8">
        <v>60</v>
      </c>
      <c r="D1089" s="9">
        <f t="shared" si="32"/>
        <v>4.3557304752385069E-6</v>
      </c>
      <c r="E1089" s="10">
        <f t="shared" si="33"/>
        <v>0.99942925411672889</v>
      </c>
      <c r="F1089" s="7"/>
    </row>
    <row r="1090" spans="1:6" x14ac:dyDescent="0.25">
      <c r="A1090" s="7" t="s">
        <v>3052</v>
      </c>
      <c r="B1090" s="7" t="s">
        <v>3053</v>
      </c>
      <c r="C1090" s="8">
        <v>59</v>
      </c>
      <c r="D1090" s="9">
        <f t="shared" ref="D1090:D1153" si="34">C1090/$C$1552</f>
        <v>4.2831349673178652E-6</v>
      </c>
      <c r="E1090" s="10">
        <f t="shared" si="33"/>
        <v>0.99943353725169626</v>
      </c>
      <c r="F1090" s="7"/>
    </row>
    <row r="1091" spans="1:6" x14ac:dyDescent="0.25">
      <c r="A1091" s="7" t="s">
        <v>486</v>
      </c>
      <c r="B1091" s="7" t="s">
        <v>487</v>
      </c>
      <c r="C1091" s="8">
        <v>57</v>
      </c>
      <c r="D1091" s="9">
        <f t="shared" si="34"/>
        <v>4.1379439514765819E-6</v>
      </c>
      <c r="E1091" s="10">
        <f t="shared" ref="E1091:E1154" si="35">E1090+D1091</f>
        <v>0.99943767519564775</v>
      </c>
      <c r="F1091" s="7"/>
    </row>
    <row r="1092" spans="1:6" x14ac:dyDescent="0.25">
      <c r="A1092" s="7" t="s">
        <v>787</v>
      </c>
      <c r="B1092" s="7" t="s">
        <v>786</v>
      </c>
      <c r="C1092" s="8">
        <v>56</v>
      </c>
      <c r="D1092" s="9">
        <f t="shared" si="34"/>
        <v>4.0653484435559403E-6</v>
      </c>
      <c r="E1092" s="10">
        <f t="shared" si="35"/>
        <v>0.99944174054409129</v>
      </c>
      <c r="F1092" s="7"/>
    </row>
    <row r="1093" spans="1:6" x14ac:dyDescent="0.25">
      <c r="A1093" s="7" t="s">
        <v>810</v>
      </c>
      <c r="B1093" s="7" t="s">
        <v>811</v>
      </c>
      <c r="C1093" s="8">
        <v>56</v>
      </c>
      <c r="D1093" s="9">
        <f t="shared" si="34"/>
        <v>4.0653484435559403E-6</v>
      </c>
      <c r="E1093" s="10">
        <f t="shared" si="35"/>
        <v>0.99944580589253484</v>
      </c>
      <c r="F1093" s="7"/>
    </row>
    <row r="1094" spans="1:6" x14ac:dyDescent="0.25">
      <c r="A1094" s="7" t="s">
        <v>896</v>
      </c>
      <c r="B1094" s="7" t="s">
        <v>897</v>
      </c>
      <c r="C1094" s="8">
        <v>56</v>
      </c>
      <c r="D1094" s="9">
        <f t="shared" si="34"/>
        <v>4.0653484435559403E-6</v>
      </c>
      <c r="E1094" s="10">
        <f t="shared" si="35"/>
        <v>0.99944987124097839</v>
      </c>
      <c r="F1094" s="7"/>
    </row>
    <row r="1095" spans="1:6" x14ac:dyDescent="0.25">
      <c r="A1095" s="7" t="s">
        <v>1182</v>
      </c>
      <c r="B1095" s="7" t="s">
        <v>1183</v>
      </c>
      <c r="C1095" s="8">
        <v>56</v>
      </c>
      <c r="D1095" s="9">
        <f t="shared" si="34"/>
        <v>4.0653484435559403E-6</v>
      </c>
      <c r="E1095" s="10">
        <f t="shared" si="35"/>
        <v>0.99945393658942194</v>
      </c>
      <c r="F1095" s="7"/>
    </row>
    <row r="1096" spans="1:6" x14ac:dyDescent="0.25">
      <c r="A1096" s="7" t="s">
        <v>1234</v>
      </c>
      <c r="B1096" s="7" t="s">
        <v>1235</v>
      </c>
      <c r="C1096" s="8">
        <v>56</v>
      </c>
      <c r="D1096" s="9">
        <f t="shared" si="34"/>
        <v>4.0653484435559403E-6</v>
      </c>
      <c r="E1096" s="10">
        <f t="shared" si="35"/>
        <v>0.99945800193786549</v>
      </c>
      <c r="F1096" s="7"/>
    </row>
    <row r="1097" spans="1:6" x14ac:dyDescent="0.25">
      <c r="A1097" s="7" t="s">
        <v>2091</v>
      </c>
      <c r="B1097" s="7" t="s">
        <v>2092</v>
      </c>
      <c r="C1097" s="8">
        <v>56</v>
      </c>
      <c r="D1097" s="9">
        <f t="shared" si="34"/>
        <v>4.0653484435559403E-6</v>
      </c>
      <c r="E1097" s="10">
        <f t="shared" si="35"/>
        <v>0.99946206728630904</v>
      </c>
      <c r="F1097" s="7"/>
    </row>
    <row r="1098" spans="1:6" x14ac:dyDescent="0.25">
      <c r="A1098" s="7" t="s">
        <v>2350</v>
      </c>
      <c r="B1098" s="7" t="s">
        <v>2351</v>
      </c>
      <c r="C1098" s="8">
        <v>56</v>
      </c>
      <c r="D1098" s="9">
        <f t="shared" si="34"/>
        <v>4.0653484435559403E-6</v>
      </c>
      <c r="E1098" s="10">
        <f t="shared" si="35"/>
        <v>0.99946613263475259</v>
      </c>
      <c r="F1098" s="7"/>
    </row>
    <row r="1099" spans="1:6" x14ac:dyDescent="0.25">
      <c r="A1099" s="7" t="s">
        <v>2364</v>
      </c>
      <c r="B1099" s="7" t="s">
        <v>2365</v>
      </c>
      <c r="C1099" s="8">
        <v>56</v>
      </c>
      <c r="D1099" s="9">
        <f t="shared" si="34"/>
        <v>4.0653484435559403E-6</v>
      </c>
      <c r="E1099" s="10">
        <f t="shared" si="35"/>
        <v>0.99947019798319614</v>
      </c>
      <c r="F1099" s="7"/>
    </row>
    <row r="1100" spans="1:6" x14ac:dyDescent="0.25">
      <c r="A1100" s="7" t="s">
        <v>2880</v>
      </c>
      <c r="B1100" s="7" t="s">
        <v>2881</v>
      </c>
      <c r="C1100" s="8">
        <v>56</v>
      </c>
      <c r="D1100" s="9">
        <f t="shared" si="34"/>
        <v>4.0653484435559403E-6</v>
      </c>
      <c r="E1100" s="10">
        <f t="shared" si="35"/>
        <v>0.99947426333163969</v>
      </c>
      <c r="F1100" s="7"/>
    </row>
    <row r="1101" spans="1:6" x14ac:dyDescent="0.25">
      <c r="A1101" s="7" t="s">
        <v>140</v>
      </c>
      <c r="B1101" s="7" t="s">
        <v>141</v>
      </c>
      <c r="C1101" s="8">
        <v>55</v>
      </c>
      <c r="D1101" s="9">
        <f t="shared" si="34"/>
        <v>3.9927529356352978E-6</v>
      </c>
      <c r="E1101" s="10">
        <f t="shared" si="35"/>
        <v>0.9994782560845753</v>
      </c>
      <c r="F1101" s="7"/>
    </row>
    <row r="1102" spans="1:6" x14ac:dyDescent="0.25">
      <c r="A1102" s="7" t="s">
        <v>1200</v>
      </c>
      <c r="B1102" s="7" t="s">
        <v>1201</v>
      </c>
      <c r="C1102" s="8">
        <v>55</v>
      </c>
      <c r="D1102" s="9">
        <f t="shared" si="34"/>
        <v>3.9927529356352978E-6</v>
      </c>
      <c r="E1102" s="10">
        <f t="shared" si="35"/>
        <v>0.99948224883751091</v>
      </c>
      <c r="F1102" s="7"/>
    </row>
    <row r="1103" spans="1:6" x14ac:dyDescent="0.25">
      <c r="A1103" s="7" t="s">
        <v>1929</v>
      </c>
      <c r="B1103" s="7" t="s">
        <v>1930</v>
      </c>
      <c r="C1103" s="8">
        <v>54</v>
      </c>
      <c r="D1103" s="9">
        <f t="shared" si="34"/>
        <v>3.9201574277146561E-6</v>
      </c>
      <c r="E1103" s="10">
        <f t="shared" si="35"/>
        <v>0.99948616899493858</v>
      </c>
      <c r="F1103" s="7"/>
    </row>
    <row r="1104" spans="1:6" x14ac:dyDescent="0.25">
      <c r="A1104" s="7" t="s">
        <v>2650</v>
      </c>
      <c r="B1104" s="7" t="s">
        <v>2649</v>
      </c>
      <c r="C1104" s="8">
        <v>54</v>
      </c>
      <c r="D1104" s="9">
        <f t="shared" si="34"/>
        <v>3.9201574277146561E-6</v>
      </c>
      <c r="E1104" s="10">
        <f t="shared" si="35"/>
        <v>0.99949008915236626</v>
      </c>
      <c r="F1104" s="7"/>
    </row>
    <row r="1105" spans="1:6" x14ac:dyDescent="0.25">
      <c r="A1105" s="7" t="s">
        <v>1308</v>
      </c>
      <c r="B1105" s="7" t="s">
        <v>1309</v>
      </c>
      <c r="C1105" s="8">
        <v>53</v>
      </c>
      <c r="D1105" s="9">
        <f t="shared" si="34"/>
        <v>3.8475619197940145E-6</v>
      </c>
      <c r="E1105" s="10">
        <f t="shared" si="35"/>
        <v>0.9994939367142861</v>
      </c>
      <c r="F1105" s="7"/>
    </row>
    <row r="1106" spans="1:6" x14ac:dyDescent="0.25">
      <c r="A1106" s="7" t="s">
        <v>1733</v>
      </c>
      <c r="B1106" s="7" t="s">
        <v>1734</v>
      </c>
      <c r="C1106" s="8">
        <v>53</v>
      </c>
      <c r="D1106" s="9">
        <f t="shared" si="34"/>
        <v>3.8475619197940145E-6</v>
      </c>
      <c r="E1106" s="10">
        <f t="shared" si="35"/>
        <v>0.99949778427620595</v>
      </c>
      <c r="F1106" s="7"/>
    </row>
    <row r="1107" spans="1:6" x14ac:dyDescent="0.25">
      <c r="A1107" s="7" t="s">
        <v>2792</v>
      </c>
      <c r="B1107" s="7" t="s">
        <v>2793</v>
      </c>
      <c r="C1107" s="8">
        <v>52</v>
      </c>
      <c r="D1107" s="9">
        <f t="shared" si="34"/>
        <v>3.7749664118733728E-6</v>
      </c>
      <c r="E1107" s="10">
        <f t="shared" si="35"/>
        <v>0.99950155924261785</v>
      </c>
      <c r="F1107" s="7"/>
    </row>
    <row r="1108" spans="1:6" x14ac:dyDescent="0.25">
      <c r="A1108" s="7" t="s">
        <v>1021</v>
      </c>
      <c r="B1108" s="7" t="s">
        <v>1022</v>
      </c>
      <c r="C1108" s="8">
        <v>51</v>
      </c>
      <c r="D1108" s="9">
        <f t="shared" si="34"/>
        <v>3.7023709039527311E-6</v>
      </c>
      <c r="E1108" s="10">
        <f t="shared" si="35"/>
        <v>0.99950526161352182</v>
      </c>
      <c r="F1108" s="7"/>
    </row>
    <row r="1109" spans="1:6" x14ac:dyDescent="0.25">
      <c r="A1109" s="7" t="s">
        <v>2492</v>
      </c>
      <c r="B1109" s="7" t="s">
        <v>2493</v>
      </c>
      <c r="C1109" s="8">
        <v>51</v>
      </c>
      <c r="D1109" s="9">
        <f t="shared" si="34"/>
        <v>3.7023709039527311E-6</v>
      </c>
      <c r="E1109" s="10">
        <f t="shared" si="35"/>
        <v>0.99950896398442579</v>
      </c>
      <c r="F1109" s="7"/>
    </row>
    <row r="1110" spans="1:6" x14ac:dyDescent="0.25">
      <c r="A1110" s="7" t="s">
        <v>2502</v>
      </c>
      <c r="B1110" s="7" t="s">
        <v>2503</v>
      </c>
      <c r="C1110" s="8">
        <v>51</v>
      </c>
      <c r="D1110" s="9">
        <f t="shared" si="34"/>
        <v>3.7023709039527311E-6</v>
      </c>
      <c r="E1110" s="10">
        <f t="shared" si="35"/>
        <v>0.99951266635532976</v>
      </c>
      <c r="F1110" s="7"/>
    </row>
    <row r="1111" spans="1:6" x14ac:dyDescent="0.25">
      <c r="A1111" s="7" t="s">
        <v>350</v>
      </c>
      <c r="B1111" s="7" t="s">
        <v>351</v>
      </c>
      <c r="C1111" s="8">
        <v>50</v>
      </c>
      <c r="D1111" s="9">
        <f t="shared" si="34"/>
        <v>3.6297753960320891E-6</v>
      </c>
      <c r="E1111" s="10">
        <f t="shared" si="35"/>
        <v>0.99951629613072579</v>
      </c>
      <c r="F1111" s="7"/>
    </row>
    <row r="1112" spans="1:6" x14ac:dyDescent="0.25">
      <c r="A1112" s="7" t="s">
        <v>458</v>
      </c>
      <c r="B1112" s="7" t="s">
        <v>459</v>
      </c>
      <c r="C1112" s="8">
        <v>50</v>
      </c>
      <c r="D1112" s="9">
        <f t="shared" si="34"/>
        <v>3.6297753960320891E-6</v>
      </c>
      <c r="E1112" s="10">
        <f t="shared" si="35"/>
        <v>0.99951992590612182</v>
      </c>
      <c r="F1112" s="7"/>
    </row>
    <row r="1113" spans="1:6" x14ac:dyDescent="0.25">
      <c r="A1113" s="7" t="s">
        <v>977</v>
      </c>
      <c r="B1113" s="7" t="s">
        <v>978</v>
      </c>
      <c r="C1113" s="8">
        <v>50</v>
      </c>
      <c r="D1113" s="9">
        <f t="shared" si="34"/>
        <v>3.6297753960320891E-6</v>
      </c>
      <c r="E1113" s="10">
        <f t="shared" si="35"/>
        <v>0.99952355568151785</v>
      </c>
      <c r="F1113" s="7"/>
    </row>
    <row r="1114" spans="1:6" x14ac:dyDescent="0.25">
      <c r="A1114" s="7" t="s">
        <v>1033</v>
      </c>
      <c r="B1114" s="7" t="s">
        <v>1034</v>
      </c>
      <c r="C1114" s="8">
        <v>50</v>
      </c>
      <c r="D1114" s="9">
        <f t="shared" si="34"/>
        <v>3.6297753960320891E-6</v>
      </c>
      <c r="E1114" s="10">
        <f t="shared" si="35"/>
        <v>0.99952718545691388</v>
      </c>
      <c r="F1114" s="7"/>
    </row>
    <row r="1115" spans="1:6" x14ac:dyDescent="0.25">
      <c r="A1115" s="7" t="s">
        <v>2872</v>
      </c>
      <c r="B1115" s="7" t="s">
        <v>2873</v>
      </c>
      <c r="C1115" s="8">
        <v>50</v>
      </c>
      <c r="D1115" s="9">
        <f t="shared" si="34"/>
        <v>3.6297753960320891E-6</v>
      </c>
      <c r="E1115" s="10">
        <f t="shared" si="35"/>
        <v>0.99953081523230991</v>
      </c>
      <c r="F1115" s="7"/>
    </row>
    <row r="1116" spans="1:6" x14ac:dyDescent="0.25">
      <c r="A1116" s="7" t="s">
        <v>2988</v>
      </c>
      <c r="B1116" s="7" t="s">
        <v>2989</v>
      </c>
      <c r="C1116" s="8">
        <v>50</v>
      </c>
      <c r="D1116" s="9">
        <f t="shared" si="34"/>
        <v>3.6297753960320891E-6</v>
      </c>
      <c r="E1116" s="10">
        <f t="shared" si="35"/>
        <v>0.99953444500770594</v>
      </c>
      <c r="F1116" s="7"/>
    </row>
    <row r="1117" spans="1:6" x14ac:dyDescent="0.25">
      <c r="A1117" s="7" t="s">
        <v>1490</v>
      </c>
      <c r="B1117" s="7" t="s">
        <v>1491</v>
      </c>
      <c r="C1117" s="8">
        <v>49</v>
      </c>
      <c r="D1117" s="9">
        <f t="shared" si="34"/>
        <v>3.5571798881114474E-6</v>
      </c>
      <c r="E1117" s="10">
        <f t="shared" si="35"/>
        <v>0.99953800218759403</v>
      </c>
      <c r="F1117" s="7"/>
    </row>
    <row r="1118" spans="1:6" x14ac:dyDescent="0.25">
      <c r="A1118" s="7" t="s">
        <v>2223</v>
      </c>
      <c r="B1118" s="7" t="s">
        <v>2224</v>
      </c>
      <c r="C1118" s="8">
        <v>48</v>
      </c>
      <c r="D1118" s="9">
        <f t="shared" si="34"/>
        <v>3.4845843801908058E-6</v>
      </c>
      <c r="E1118" s="10">
        <f t="shared" si="35"/>
        <v>0.99954148677197419</v>
      </c>
      <c r="F1118" s="7"/>
    </row>
    <row r="1119" spans="1:6" x14ac:dyDescent="0.25">
      <c r="A1119" s="7" t="s">
        <v>1352</v>
      </c>
      <c r="B1119" s="7" t="s">
        <v>1353</v>
      </c>
      <c r="C1119" s="8">
        <v>47</v>
      </c>
      <c r="D1119" s="9">
        <f t="shared" si="34"/>
        <v>3.4119888722701641E-6</v>
      </c>
      <c r="E1119" s="10">
        <f t="shared" si="35"/>
        <v>0.9995448987608464</v>
      </c>
      <c r="F1119" s="7"/>
    </row>
    <row r="1120" spans="1:6" x14ac:dyDescent="0.25">
      <c r="A1120" s="7" t="s">
        <v>2691</v>
      </c>
      <c r="B1120" s="7" t="s">
        <v>2692</v>
      </c>
      <c r="C1120" s="8">
        <v>47</v>
      </c>
      <c r="D1120" s="9">
        <f t="shared" si="34"/>
        <v>3.4119888722701641E-6</v>
      </c>
      <c r="E1120" s="10">
        <f t="shared" si="35"/>
        <v>0.99954831074971862</v>
      </c>
      <c r="F1120" s="7"/>
    </row>
    <row r="1121" spans="1:6" x14ac:dyDescent="0.25">
      <c r="A1121" s="7" t="s">
        <v>152</v>
      </c>
      <c r="B1121" s="7" t="s">
        <v>153</v>
      </c>
      <c r="C1121" s="8">
        <v>46</v>
      </c>
      <c r="D1121" s="9">
        <f t="shared" si="34"/>
        <v>3.339393364349522E-6</v>
      </c>
      <c r="E1121" s="10">
        <f t="shared" si="35"/>
        <v>0.999551650143083</v>
      </c>
      <c r="F1121" s="7"/>
    </row>
    <row r="1122" spans="1:6" x14ac:dyDescent="0.25">
      <c r="A1122" s="7" t="s">
        <v>1969</v>
      </c>
      <c r="B1122" s="7" t="s">
        <v>1970</v>
      </c>
      <c r="C1122" s="8">
        <v>46</v>
      </c>
      <c r="D1122" s="9">
        <f t="shared" si="34"/>
        <v>3.339393364349522E-6</v>
      </c>
      <c r="E1122" s="10">
        <f t="shared" si="35"/>
        <v>0.99955498953644739</v>
      </c>
      <c r="F1122" s="7"/>
    </row>
    <row r="1123" spans="1:6" x14ac:dyDescent="0.25">
      <c r="A1123" s="7" t="s">
        <v>2685</v>
      </c>
      <c r="B1123" s="7" t="s">
        <v>2686</v>
      </c>
      <c r="C1123" s="8">
        <v>46</v>
      </c>
      <c r="D1123" s="9">
        <f t="shared" si="34"/>
        <v>3.339393364349522E-6</v>
      </c>
      <c r="E1123" s="10">
        <f t="shared" si="35"/>
        <v>0.99955832892981178</v>
      </c>
      <c r="F1123" s="7"/>
    </row>
    <row r="1124" spans="1:6" x14ac:dyDescent="0.25">
      <c r="A1124" s="7" t="s">
        <v>2928</v>
      </c>
      <c r="B1124" s="7" t="s">
        <v>2929</v>
      </c>
      <c r="C1124" s="8">
        <v>46</v>
      </c>
      <c r="D1124" s="9">
        <f t="shared" si="34"/>
        <v>3.339393364349522E-6</v>
      </c>
      <c r="E1124" s="10">
        <f t="shared" si="35"/>
        <v>0.99956166832317617</v>
      </c>
      <c r="F1124" s="7"/>
    </row>
    <row r="1125" spans="1:6" x14ac:dyDescent="0.25">
      <c r="A1125" s="7" t="s">
        <v>1093</v>
      </c>
      <c r="B1125" s="7" t="s">
        <v>1094</v>
      </c>
      <c r="C1125" s="8">
        <v>45</v>
      </c>
      <c r="D1125" s="9">
        <f t="shared" si="34"/>
        <v>3.2667978564288804E-6</v>
      </c>
      <c r="E1125" s="10">
        <f t="shared" si="35"/>
        <v>0.99956493512103262</v>
      </c>
      <c r="F1125" s="7"/>
    </row>
    <row r="1126" spans="1:6" x14ac:dyDescent="0.25">
      <c r="A1126" s="7" t="s">
        <v>2705</v>
      </c>
      <c r="B1126" s="7" t="s">
        <v>2706</v>
      </c>
      <c r="C1126" s="8">
        <v>45</v>
      </c>
      <c r="D1126" s="9">
        <f t="shared" si="34"/>
        <v>3.2667978564288804E-6</v>
      </c>
      <c r="E1126" s="10">
        <f t="shared" si="35"/>
        <v>0.99956820191888907</v>
      </c>
      <c r="F1126" s="7"/>
    </row>
    <row r="1127" spans="1:6" x14ac:dyDescent="0.25">
      <c r="A1127" s="7" t="s">
        <v>124</v>
      </c>
      <c r="B1127" s="7" t="s">
        <v>125</v>
      </c>
      <c r="C1127" s="8">
        <v>44</v>
      </c>
      <c r="D1127" s="9">
        <f t="shared" si="34"/>
        <v>3.1942023485082387E-6</v>
      </c>
      <c r="E1127" s="10">
        <f t="shared" si="35"/>
        <v>0.99957139612123758</v>
      </c>
      <c r="F1127" s="7"/>
    </row>
    <row r="1128" spans="1:6" x14ac:dyDescent="0.25">
      <c r="A1128" s="7" t="s">
        <v>1190</v>
      </c>
      <c r="B1128" s="7" t="s">
        <v>1191</v>
      </c>
      <c r="C1128" s="8">
        <v>44</v>
      </c>
      <c r="D1128" s="9">
        <f t="shared" si="34"/>
        <v>3.1942023485082387E-6</v>
      </c>
      <c r="E1128" s="10">
        <f t="shared" si="35"/>
        <v>0.99957459032358609</v>
      </c>
      <c r="F1128" s="7"/>
    </row>
    <row r="1129" spans="1:6" x14ac:dyDescent="0.25">
      <c r="A1129" s="7" t="s">
        <v>1634</v>
      </c>
      <c r="B1129" s="7" t="s">
        <v>1635</v>
      </c>
      <c r="C1129" s="8">
        <v>44</v>
      </c>
      <c r="D1129" s="9">
        <f t="shared" si="34"/>
        <v>3.1942023485082387E-6</v>
      </c>
      <c r="E1129" s="10">
        <f t="shared" si="35"/>
        <v>0.9995777845259346</v>
      </c>
      <c r="F1129" s="7"/>
    </row>
    <row r="1130" spans="1:6" x14ac:dyDescent="0.25">
      <c r="A1130" s="7" t="s">
        <v>1845</v>
      </c>
      <c r="B1130" s="7" t="s">
        <v>1846</v>
      </c>
      <c r="C1130" s="8">
        <v>44</v>
      </c>
      <c r="D1130" s="9">
        <f t="shared" si="34"/>
        <v>3.1942023485082387E-6</v>
      </c>
      <c r="E1130" s="10">
        <f t="shared" si="35"/>
        <v>0.99958097872828311</v>
      </c>
      <c r="F1130" s="7"/>
    </row>
    <row r="1131" spans="1:6" x14ac:dyDescent="0.25">
      <c r="A1131" s="7" t="s">
        <v>2550</v>
      </c>
      <c r="B1131" s="7" t="s">
        <v>2551</v>
      </c>
      <c r="C1131" s="8">
        <v>43</v>
      </c>
      <c r="D1131" s="9">
        <f t="shared" si="34"/>
        <v>3.1216068405875966E-6</v>
      </c>
      <c r="E1131" s="10">
        <f t="shared" si="35"/>
        <v>0.99958410033512368</v>
      </c>
      <c r="F1131" s="7"/>
    </row>
    <row r="1132" spans="1:6" x14ac:dyDescent="0.25">
      <c r="A1132" s="7" t="s">
        <v>2671</v>
      </c>
      <c r="B1132" s="7" t="s">
        <v>2672</v>
      </c>
      <c r="C1132" s="8">
        <v>43</v>
      </c>
      <c r="D1132" s="9">
        <f t="shared" si="34"/>
        <v>3.1216068405875966E-6</v>
      </c>
      <c r="E1132" s="10">
        <f t="shared" si="35"/>
        <v>0.99958722194196425</v>
      </c>
      <c r="F1132" s="7"/>
    </row>
    <row r="1133" spans="1:6" x14ac:dyDescent="0.25">
      <c r="A1133" s="7" t="s">
        <v>2824</v>
      </c>
      <c r="B1133" s="7" t="s">
        <v>2825</v>
      </c>
      <c r="C1133" s="8">
        <v>43</v>
      </c>
      <c r="D1133" s="9">
        <f t="shared" si="34"/>
        <v>3.1216068405875966E-6</v>
      </c>
      <c r="E1133" s="10">
        <f t="shared" si="35"/>
        <v>0.99959034354880483</v>
      </c>
      <c r="F1133" s="7"/>
    </row>
    <row r="1134" spans="1:6" x14ac:dyDescent="0.25">
      <c r="A1134" s="7" t="s">
        <v>220</v>
      </c>
      <c r="B1134" s="7" t="s">
        <v>221</v>
      </c>
      <c r="C1134" s="8">
        <v>41</v>
      </c>
      <c r="D1134" s="9">
        <f t="shared" si="34"/>
        <v>2.9764158247463133E-6</v>
      </c>
      <c r="E1134" s="10">
        <f t="shared" si="35"/>
        <v>0.99959331996462952</v>
      </c>
      <c r="F1134" s="7"/>
    </row>
    <row r="1135" spans="1:6" x14ac:dyDescent="0.25">
      <c r="A1135" s="7" t="s">
        <v>2506</v>
      </c>
      <c r="B1135" s="7" t="s">
        <v>2507</v>
      </c>
      <c r="C1135" s="8">
        <v>41</v>
      </c>
      <c r="D1135" s="9">
        <f t="shared" si="34"/>
        <v>2.9764158247463133E-6</v>
      </c>
      <c r="E1135" s="10">
        <f t="shared" si="35"/>
        <v>0.99959629638045422</v>
      </c>
      <c r="F1135" s="7"/>
    </row>
    <row r="1136" spans="1:6" x14ac:dyDescent="0.25">
      <c r="A1136" s="7">
        <v>500015</v>
      </c>
      <c r="B1136" s="7" t="s">
        <v>11</v>
      </c>
      <c r="C1136" s="8">
        <v>40</v>
      </c>
      <c r="D1136" s="9">
        <f t="shared" si="34"/>
        <v>2.9038203168256713E-6</v>
      </c>
      <c r="E1136" s="10">
        <f t="shared" si="35"/>
        <v>0.99959920020077109</v>
      </c>
      <c r="F1136" s="7"/>
    </row>
    <row r="1137" spans="1:6" x14ac:dyDescent="0.25">
      <c r="A1137" s="7" t="s">
        <v>216</v>
      </c>
      <c r="B1137" s="7" t="s">
        <v>217</v>
      </c>
      <c r="C1137" s="8">
        <v>40</v>
      </c>
      <c r="D1137" s="9">
        <f t="shared" si="34"/>
        <v>2.9038203168256713E-6</v>
      </c>
      <c r="E1137" s="10">
        <f t="shared" si="35"/>
        <v>0.99960210402108796</v>
      </c>
      <c r="F1137" s="7"/>
    </row>
    <row r="1138" spans="1:6" x14ac:dyDescent="0.25">
      <c r="A1138" s="7" t="s">
        <v>1103</v>
      </c>
      <c r="B1138" s="7" t="s">
        <v>1104</v>
      </c>
      <c r="C1138" s="8">
        <v>40</v>
      </c>
      <c r="D1138" s="9">
        <f t="shared" si="34"/>
        <v>2.9038203168256713E-6</v>
      </c>
      <c r="E1138" s="10">
        <f t="shared" si="35"/>
        <v>0.99960500784140482</v>
      </c>
      <c r="F1138" s="7"/>
    </row>
    <row r="1139" spans="1:6" x14ac:dyDescent="0.25">
      <c r="A1139" s="7" t="s">
        <v>1450</v>
      </c>
      <c r="B1139" s="7" t="s">
        <v>1451</v>
      </c>
      <c r="C1139" s="8">
        <v>40</v>
      </c>
      <c r="D1139" s="9">
        <f t="shared" si="34"/>
        <v>2.9038203168256713E-6</v>
      </c>
      <c r="E1139" s="10">
        <f t="shared" si="35"/>
        <v>0.99960791166172169</v>
      </c>
      <c r="F1139" s="7"/>
    </row>
    <row r="1140" spans="1:6" x14ac:dyDescent="0.25">
      <c r="A1140" s="7" t="s">
        <v>1893</v>
      </c>
      <c r="B1140" s="7" t="s">
        <v>1894</v>
      </c>
      <c r="C1140" s="8">
        <v>40</v>
      </c>
      <c r="D1140" s="9">
        <f t="shared" si="34"/>
        <v>2.9038203168256713E-6</v>
      </c>
      <c r="E1140" s="10">
        <f t="shared" si="35"/>
        <v>0.99961081548203856</v>
      </c>
      <c r="F1140" s="7"/>
    </row>
    <row r="1141" spans="1:6" x14ac:dyDescent="0.25">
      <c r="A1141" s="7" t="s">
        <v>2243</v>
      </c>
      <c r="B1141" s="7" t="s">
        <v>2244</v>
      </c>
      <c r="C1141" s="8">
        <v>40</v>
      </c>
      <c r="D1141" s="9">
        <f t="shared" si="34"/>
        <v>2.9038203168256713E-6</v>
      </c>
      <c r="E1141" s="10">
        <f t="shared" si="35"/>
        <v>0.99961371930235543</v>
      </c>
      <c r="F1141" s="7"/>
    </row>
    <row r="1142" spans="1:6" x14ac:dyDescent="0.25">
      <c r="A1142" s="7" t="s">
        <v>2422</v>
      </c>
      <c r="B1142" s="7" t="s">
        <v>2423</v>
      </c>
      <c r="C1142" s="8">
        <v>40</v>
      </c>
      <c r="D1142" s="9">
        <f t="shared" si="34"/>
        <v>2.9038203168256713E-6</v>
      </c>
      <c r="E1142" s="10">
        <f t="shared" si="35"/>
        <v>0.9996166231226723</v>
      </c>
      <c r="F1142" s="7"/>
    </row>
    <row r="1143" spans="1:6" x14ac:dyDescent="0.25">
      <c r="A1143" s="7" t="s">
        <v>2894</v>
      </c>
      <c r="B1143" s="7" t="s">
        <v>2895</v>
      </c>
      <c r="C1143" s="8">
        <v>40</v>
      </c>
      <c r="D1143" s="9">
        <f t="shared" si="34"/>
        <v>2.9038203168256713E-6</v>
      </c>
      <c r="E1143" s="10">
        <f t="shared" si="35"/>
        <v>0.99961952694298917</v>
      </c>
      <c r="F1143" s="7"/>
    </row>
    <row r="1144" spans="1:6" x14ac:dyDescent="0.25">
      <c r="A1144" s="7" t="s">
        <v>2730</v>
      </c>
      <c r="B1144" s="7" t="s">
        <v>2731</v>
      </c>
      <c r="C1144" s="8">
        <v>39</v>
      </c>
      <c r="D1144" s="9">
        <f t="shared" si="34"/>
        <v>2.8312248089050296E-6</v>
      </c>
      <c r="E1144" s="10">
        <f t="shared" si="35"/>
        <v>0.9996223581677981</v>
      </c>
      <c r="F1144" s="7"/>
    </row>
    <row r="1145" spans="1:6" x14ac:dyDescent="0.25">
      <c r="A1145" s="7" t="s">
        <v>2804</v>
      </c>
      <c r="B1145" s="7" t="s">
        <v>2805</v>
      </c>
      <c r="C1145" s="8">
        <v>39</v>
      </c>
      <c r="D1145" s="9">
        <f t="shared" si="34"/>
        <v>2.8312248089050296E-6</v>
      </c>
      <c r="E1145" s="10">
        <f t="shared" si="35"/>
        <v>0.99962518939260703</v>
      </c>
      <c r="F1145" s="7"/>
    </row>
    <row r="1146" spans="1:6" x14ac:dyDescent="0.25">
      <c r="A1146" s="7" t="s">
        <v>22</v>
      </c>
      <c r="B1146" s="7" t="s">
        <v>23</v>
      </c>
      <c r="C1146" s="8">
        <v>38</v>
      </c>
      <c r="D1146" s="9">
        <f t="shared" si="34"/>
        <v>2.7586293009843879E-6</v>
      </c>
      <c r="E1146" s="10">
        <f t="shared" si="35"/>
        <v>0.99962794802190802</v>
      </c>
      <c r="F1146" s="7"/>
    </row>
    <row r="1147" spans="1:6" x14ac:dyDescent="0.25">
      <c r="A1147" s="7" t="s">
        <v>581</v>
      </c>
      <c r="B1147" s="7" t="s">
        <v>582</v>
      </c>
      <c r="C1147" s="8">
        <v>38</v>
      </c>
      <c r="D1147" s="9">
        <f t="shared" si="34"/>
        <v>2.7586293009843879E-6</v>
      </c>
      <c r="E1147" s="10">
        <f t="shared" si="35"/>
        <v>0.99963070665120901</v>
      </c>
      <c r="F1147" s="7"/>
    </row>
    <row r="1148" spans="1:6" x14ac:dyDescent="0.25">
      <c r="A1148" s="7" t="s">
        <v>1482</v>
      </c>
      <c r="B1148" s="7" t="s">
        <v>1483</v>
      </c>
      <c r="C1148" s="8">
        <v>38</v>
      </c>
      <c r="D1148" s="9">
        <f t="shared" si="34"/>
        <v>2.7586293009843879E-6</v>
      </c>
      <c r="E1148" s="10">
        <f t="shared" si="35"/>
        <v>0.99963346528051</v>
      </c>
      <c r="F1148" s="7"/>
    </row>
    <row r="1149" spans="1:6" x14ac:dyDescent="0.25">
      <c r="A1149" s="7" t="s">
        <v>2653</v>
      </c>
      <c r="B1149" s="7" t="s">
        <v>2654</v>
      </c>
      <c r="C1149" s="8">
        <v>38</v>
      </c>
      <c r="D1149" s="9">
        <f t="shared" si="34"/>
        <v>2.7586293009843879E-6</v>
      </c>
      <c r="E1149" s="10">
        <f t="shared" si="35"/>
        <v>0.99963622390981099</v>
      </c>
      <c r="F1149" s="7"/>
    </row>
    <row r="1150" spans="1:6" x14ac:dyDescent="0.25">
      <c r="A1150" s="7" t="s">
        <v>2689</v>
      </c>
      <c r="B1150" s="7" t="s">
        <v>2690</v>
      </c>
      <c r="C1150" s="8">
        <v>38</v>
      </c>
      <c r="D1150" s="9">
        <f t="shared" si="34"/>
        <v>2.7586293009843879E-6</v>
      </c>
      <c r="E1150" s="10">
        <f t="shared" si="35"/>
        <v>0.99963898253911199</v>
      </c>
      <c r="F1150" s="7"/>
    </row>
    <row r="1151" spans="1:6" x14ac:dyDescent="0.25">
      <c r="A1151" s="7" t="s">
        <v>96</v>
      </c>
      <c r="B1151" s="7" t="s">
        <v>97</v>
      </c>
      <c r="C1151" s="8">
        <v>37</v>
      </c>
      <c r="D1151" s="9">
        <f t="shared" si="34"/>
        <v>2.6860337930637459E-6</v>
      </c>
      <c r="E1151" s="10">
        <f t="shared" si="35"/>
        <v>0.99964166857290504</v>
      </c>
      <c r="F1151" s="7"/>
    </row>
    <row r="1152" spans="1:6" x14ac:dyDescent="0.25">
      <c r="A1152" s="7" t="s">
        <v>210</v>
      </c>
      <c r="B1152" s="7" t="s">
        <v>211</v>
      </c>
      <c r="C1152" s="8">
        <v>37</v>
      </c>
      <c r="D1152" s="9">
        <f t="shared" si="34"/>
        <v>2.6860337930637459E-6</v>
      </c>
      <c r="E1152" s="10">
        <f t="shared" si="35"/>
        <v>0.99964435460669809</v>
      </c>
      <c r="F1152" s="7"/>
    </row>
    <row r="1153" spans="1:6" x14ac:dyDescent="0.25">
      <c r="A1153" s="7" t="s">
        <v>530</v>
      </c>
      <c r="B1153" s="7" t="s">
        <v>531</v>
      </c>
      <c r="C1153" s="8">
        <v>37</v>
      </c>
      <c r="D1153" s="9">
        <f t="shared" si="34"/>
        <v>2.6860337930637459E-6</v>
      </c>
      <c r="E1153" s="10">
        <f t="shared" si="35"/>
        <v>0.99964704064049115</v>
      </c>
      <c r="F1153" s="7"/>
    </row>
    <row r="1154" spans="1:6" x14ac:dyDescent="0.25">
      <c r="A1154" s="7" t="s">
        <v>2858</v>
      </c>
      <c r="B1154" s="7" t="s">
        <v>2859</v>
      </c>
      <c r="C1154" s="8">
        <v>37</v>
      </c>
      <c r="D1154" s="9">
        <f t="shared" ref="D1154:D1217" si="36">C1154/$C$1552</f>
        <v>2.6860337930637459E-6</v>
      </c>
      <c r="E1154" s="10">
        <f t="shared" si="35"/>
        <v>0.9996497266742842</v>
      </c>
      <c r="F1154" s="7"/>
    </row>
    <row r="1155" spans="1:6" x14ac:dyDescent="0.25">
      <c r="A1155" s="7" t="s">
        <v>1707</v>
      </c>
      <c r="B1155" s="7" t="s">
        <v>1708</v>
      </c>
      <c r="C1155" s="8">
        <v>36</v>
      </c>
      <c r="D1155" s="9">
        <f t="shared" si="36"/>
        <v>2.6134382851431042E-6</v>
      </c>
      <c r="E1155" s="10">
        <f t="shared" ref="E1155:E1218" si="37">E1154+D1155</f>
        <v>0.99965234011256932</v>
      </c>
      <c r="F1155" s="7"/>
    </row>
    <row r="1156" spans="1:6" x14ac:dyDescent="0.25">
      <c r="A1156" s="7" t="s">
        <v>2053</v>
      </c>
      <c r="B1156" s="7" t="s">
        <v>2054</v>
      </c>
      <c r="C1156" s="8">
        <v>36</v>
      </c>
      <c r="D1156" s="9">
        <f t="shared" si="36"/>
        <v>2.6134382851431042E-6</v>
      </c>
      <c r="E1156" s="10">
        <f t="shared" si="37"/>
        <v>0.99965495355085443</v>
      </c>
      <c r="F1156" s="7"/>
    </row>
    <row r="1157" spans="1:6" x14ac:dyDescent="0.25">
      <c r="A1157" s="7" t="s">
        <v>2794</v>
      </c>
      <c r="B1157" s="7" t="s">
        <v>2795</v>
      </c>
      <c r="C1157" s="8">
        <v>36</v>
      </c>
      <c r="D1157" s="9">
        <f t="shared" si="36"/>
        <v>2.6134382851431042E-6</v>
      </c>
      <c r="E1157" s="10">
        <f t="shared" si="37"/>
        <v>0.99965756698913955</v>
      </c>
      <c r="F1157" s="7"/>
    </row>
    <row r="1158" spans="1:6" x14ac:dyDescent="0.25">
      <c r="A1158" s="7" t="s">
        <v>1404</v>
      </c>
      <c r="B1158" s="7" t="s">
        <v>1405</v>
      </c>
      <c r="C1158" s="8">
        <v>35</v>
      </c>
      <c r="D1158" s="9">
        <f t="shared" si="36"/>
        <v>2.5408427772224626E-6</v>
      </c>
      <c r="E1158" s="10">
        <f t="shared" si="37"/>
        <v>0.99966010783191672</v>
      </c>
      <c r="F1158" s="7"/>
    </row>
    <row r="1159" spans="1:6" x14ac:dyDescent="0.25">
      <c r="A1159" s="7" t="s">
        <v>1823</v>
      </c>
      <c r="B1159" s="7" t="s">
        <v>1824</v>
      </c>
      <c r="C1159" s="8">
        <v>35</v>
      </c>
      <c r="D1159" s="9">
        <f t="shared" si="36"/>
        <v>2.5408427772224626E-6</v>
      </c>
      <c r="E1159" s="10">
        <f t="shared" si="37"/>
        <v>0.9996626486746939</v>
      </c>
      <c r="F1159" s="7"/>
    </row>
    <row r="1160" spans="1:6" x14ac:dyDescent="0.25">
      <c r="A1160" s="7" t="s">
        <v>1825</v>
      </c>
      <c r="B1160" s="7" t="s">
        <v>1826</v>
      </c>
      <c r="C1160" s="8">
        <v>35</v>
      </c>
      <c r="D1160" s="9">
        <f t="shared" si="36"/>
        <v>2.5408427772224626E-6</v>
      </c>
      <c r="E1160" s="10">
        <f t="shared" si="37"/>
        <v>0.99966518951747108</v>
      </c>
      <c r="F1160" s="7"/>
    </row>
    <row r="1161" spans="1:6" x14ac:dyDescent="0.25">
      <c r="A1161" s="7" t="s">
        <v>1979</v>
      </c>
      <c r="B1161" s="7" t="s">
        <v>1980</v>
      </c>
      <c r="C1161" s="8">
        <v>35</v>
      </c>
      <c r="D1161" s="9">
        <f t="shared" si="36"/>
        <v>2.5408427772224626E-6</v>
      </c>
      <c r="E1161" s="10">
        <f t="shared" si="37"/>
        <v>0.99966773036024825</v>
      </c>
      <c r="F1161" s="7"/>
    </row>
    <row r="1162" spans="1:6" x14ac:dyDescent="0.25">
      <c r="A1162" s="7" t="s">
        <v>2460</v>
      </c>
      <c r="B1162" s="7" t="s">
        <v>2461</v>
      </c>
      <c r="C1162" s="8">
        <v>35</v>
      </c>
      <c r="D1162" s="9">
        <f t="shared" si="36"/>
        <v>2.5408427772224626E-6</v>
      </c>
      <c r="E1162" s="10">
        <f t="shared" si="37"/>
        <v>0.99967027120302543</v>
      </c>
      <c r="F1162" s="7"/>
    </row>
    <row r="1163" spans="1:6" x14ac:dyDescent="0.25">
      <c r="A1163" s="7" t="s">
        <v>2544</v>
      </c>
      <c r="B1163" s="7" t="s">
        <v>2545</v>
      </c>
      <c r="C1163" s="8">
        <v>35</v>
      </c>
      <c r="D1163" s="9">
        <f t="shared" si="36"/>
        <v>2.5408427772224626E-6</v>
      </c>
      <c r="E1163" s="10">
        <f t="shared" si="37"/>
        <v>0.99967281204580261</v>
      </c>
      <c r="F1163" s="7"/>
    </row>
    <row r="1164" spans="1:6" x14ac:dyDescent="0.25">
      <c r="A1164" s="7" t="s">
        <v>2854</v>
      </c>
      <c r="B1164" s="7" t="s">
        <v>2855</v>
      </c>
      <c r="C1164" s="8">
        <v>35</v>
      </c>
      <c r="D1164" s="9">
        <f t="shared" si="36"/>
        <v>2.5408427772224626E-6</v>
      </c>
      <c r="E1164" s="10">
        <f t="shared" si="37"/>
        <v>0.99967535288857978</v>
      </c>
      <c r="F1164" s="7"/>
    </row>
    <row r="1165" spans="1:6" x14ac:dyDescent="0.25">
      <c r="A1165" s="7" t="s">
        <v>1468</v>
      </c>
      <c r="B1165" s="7" t="s">
        <v>1469</v>
      </c>
      <c r="C1165" s="8">
        <v>34</v>
      </c>
      <c r="D1165" s="9">
        <f t="shared" si="36"/>
        <v>2.4682472693018205E-6</v>
      </c>
      <c r="E1165" s="10">
        <f t="shared" si="37"/>
        <v>0.99967782113584913</v>
      </c>
      <c r="F1165" s="7"/>
    </row>
    <row r="1166" spans="1:6" x14ac:dyDescent="0.25">
      <c r="A1166" s="7" t="s">
        <v>1668</v>
      </c>
      <c r="B1166" s="7" t="s">
        <v>1669</v>
      </c>
      <c r="C1166" s="8">
        <v>34</v>
      </c>
      <c r="D1166" s="9">
        <f t="shared" si="36"/>
        <v>2.4682472693018205E-6</v>
      </c>
      <c r="E1166" s="10">
        <f t="shared" si="37"/>
        <v>0.99968028938311848</v>
      </c>
      <c r="F1166" s="7"/>
    </row>
    <row r="1167" spans="1:6" x14ac:dyDescent="0.25">
      <c r="A1167" s="7" t="s">
        <v>1815</v>
      </c>
      <c r="B1167" s="7" t="s">
        <v>1816</v>
      </c>
      <c r="C1167" s="8">
        <v>34</v>
      </c>
      <c r="D1167" s="9">
        <f t="shared" si="36"/>
        <v>2.4682472693018205E-6</v>
      </c>
      <c r="E1167" s="10">
        <f t="shared" si="37"/>
        <v>0.99968275763038783</v>
      </c>
      <c r="F1167" s="7"/>
    </row>
    <row r="1168" spans="1:6" x14ac:dyDescent="0.25">
      <c r="A1168" s="7" t="s">
        <v>2848</v>
      </c>
      <c r="B1168" s="7" t="s">
        <v>2849</v>
      </c>
      <c r="C1168" s="8">
        <v>34</v>
      </c>
      <c r="D1168" s="9">
        <f t="shared" si="36"/>
        <v>2.4682472693018205E-6</v>
      </c>
      <c r="E1168" s="10">
        <f t="shared" si="37"/>
        <v>0.99968522587765718</v>
      </c>
      <c r="F1168" s="7"/>
    </row>
    <row r="1169" spans="1:6" x14ac:dyDescent="0.25">
      <c r="A1169" s="7" t="s">
        <v>532</v>
      </c>
      <c r="B1169" s="7" t="s">
        <v>533</v>
      </c>
      <c r="C1169" s="8">
        <v>32</v>
      </c>
      <c r="D1169" s="9">
        <f t="shared" si="36"/>
        <v>2.3230562534605372E-6</v>
      </c>
      <c r="E1169" s="10">
        <f t="shared" si="37"/>
        <v>0.99968754893391065</v>
      </c>
      <c r="F1169" s="7"/>
    </row>
    <row r="1170" spans="1:6" x14ac:dyDescent="0.25">
      <c r="A1170" s="7" t="s">
        <v>560</v>
      </c>
      <c r="B1170" s="7" t="s">
        <v>561</v>
      </c>
      <c r="C1170" s="8">
        <v>32</v>
      </c>
      <c r="D1170" s="9">
        <f t="shared" si="36"/>
        <v>2.3230562534605372E-6</v>
      </c>
      <c r="E1170" s="10">
        <f t="shared" si="37"/>
        <v>0.99968987199016413</v>
      </c>
      <c r="F1170" s="7"/>
    </row>
    <row r="1171" spans="1:6" x14ac:dyDescent="0.25">
      <c r="A1171" s="7" t="s">
        <v>1047</v>
      </c>
      <c r="B1171" s="7" t="s">
        <v>1048</v>
      </c>
      <c r="C1171" s="8">
        <v>32</v>
      </c>
      <c r="D1171" s="9">
        <f t="shared" si="36"/>
        <v>2.3230562534605372E-6</v>
      </c>
      <c r="E1171" s="10">
        <f t="shared" si="37"/>
        <v>0.9996921950464176</v>
      </c>
      <c r="F1171" s="7"/>
    </row>
    <row r="1172" spans="1:6" x14ac:dyDescent="0.25">
      <c r="A1172" s="7" t="s">
        <v>1133</v>
      </c>
      <c r="B1172" s="7" t="s">
        <v>1134</v>
      </c>
      <c r="C1172" s="8">
        <v>32</v>
      </c>
      <c r="D1172" s="9">
        <f t="shared" si="36"/>
        <v>2.3230562534605372E-6</v>
      </c>
      <c r="E1172" s="10">
        <f t="shared" si="37"/>
        <v>0.99969451810267107</v>
      </c>
      <c r="F1172" s="7"/>
    </row>
    <row r="1173" spans="1:6" x14ac:dyDescent="0.25">
      <c r="A1173" s="7" t="s">
        <v>1636</v>
      </c>
      <c r="B1173" s="7" t="s">
        <v>1637</v>
      </c>
      <c r="C1173" s="8">
        <v>32</v>
      </c>
      <c r="D1173" s="9">
        <f t="shared" si="36"/>
        <v>2.3230562534605372E-6</v>
      </c>
      <c r="E1173" s="10">
        <f t="shared" si="37"/>
        <v>0.99969684115892454</v>
      </c>
      <c r="F1173" s="7"/>
    </row>
    <row r="1174" spans="1:6" x14ac:dyDescent="0.25">
      <c r="A1174" s="7" t="s">
        <v>1953</v>
      </c>
      <c r="B1174" s="7" t="s">
        <v>1954</v>
      </c>
      <c r="C1174" s="8">
        <v>32</v>
      </c>
      <c r="D1174" s="9">
        <f t="shared" si="36"/>
        <v>2.3230562534605372E-6</v>
      </c>
      <c r="E1174" s="10">
        <f t="shared" si="37"/>
        <v>0.99969916421517802</v>
      </c>
      <c r="F1174" s="7"/>
    </row>
    <row r="1175" spans="1:6" x14ac:dyDescent="0.25">
      <c r="A1175" s="7" t="s">
        <v>1997</v>
      </c>
      <c r="B1175" s="7" t="s">
        <v>1998</v>
      </c>
      <c r="C1175" s="8">
        <v>32</v>
      </c>
      <c r="D1175" s="9">
        <f t="shared" si="36"/>
        <v>2.3230562534605372E-6</v>
      </c>
      <c r="E1175" s="10">
        <f t="shared" si="37"/>
        <v>0.99970148727143149</v>
      </c>
      <c r="F1175" s="7"/>
    </row>
    <row r="1176" spans="1:6" x14ac:dyDescent="0.25">
      <c r="A1176" s="7" t="s">
        <v>2117</v>
      </c>
      <c r="B1176" s="7" t="s">
        <v>2118</v>
      </c>
      <c r="C1176" s="8">
        <v>32</v>
      </c>
      <c r="D1176" s="9">
        <f t="shared" si="36"/>
        <v>2.3230562534605372E-6</v>
      </c>
      <c r="E1176" s="10">
        <f t="shared" si="37"/>
        <v>0.99970381032768496</v>
      </c>
      <c r="F1176" s="7"/>
    </row>
    <row r="1177" spans="1:6" x14ac:dyDescent="0.25">
      <c r="A1177" s="7" t="s">
        <v>2167</v>
      </c>
      <c r="B1177" s="7" t="s">
        <v>2168</v>
      </c>
      <c r="C1177" s="8">
        <v>32</v>
      </c>
      <c r="D1177" s="9">
        <f t="shared" si="36"/>
        <v>2.3230562534605372E-6</v>
      </c>
      <c r="E1177" s="10">
        <f t="shared" si="37"/>
        <v>0.99970613338393843</v>
      </c>
      <c r="F1177" s="7"/>
    </row>
    <row r="1178" spans="1:6" x14ac:dyDescent="0.25">
      <c r="A1178" s="7" t="s">
        <v>2776</v>
      </c>
      <c r="B1178" s="7" t="s">
        <v>2777</v>
      </c>
      <c r="C1178" s="8">
        <v>32</v>
      </c>
      <c r="D1178" s="9">
        <f t="shared" si="36"/>
        <v>2.3230562534605372E-6</v>
      </c>
      <c r="E1178" s="10">
        <f t="shared" si="37"/>
        <v>0.99970845644019191</v>
      </c>
      <c r="F1178" s="7"/>
    </row>
    <row r="1179" spans="1:6" x14ac:dyDescent="0.25">
      <c r="A1179" s="7" t="s">
        <v>2990</v>
      </c>
      <c r="B1179" s="7" t="s">
        <v>2991</v>
      </c>
      <c r="C1179" s="8">
        <v>32</v>
      </c>
      <c r="D1179" s="9">
        <f t="shared" si="36"/>
        <v>2.3230562534605372E-6</v>
      </c>
      <c r="E1179" s="10">
        <f t="shared" si="37"/>
        <v>0.99971077949644538</v>
      </c>
      <c r="F1179" s="7"/>
    </row>
    <row r="1180" spans="1:6" x14ac:dyDescent="0.25">
      <c r="A1180" s="7" t="s">
        <v>160</v>
      </c>
      <c r="B1180" s="7" t="s">
        <v>161</v>
      </c>
      <c r="C1180" s="8">
        <v>31</v>
      </c>
      <c r="D1180" s="9">
        <f t="shared" si="36"/>
        <v>2.2504607455398955E-6</v>
      </c>
      <c r="E1180" s="10">
        <f t="shared" si="37"/>
        <v>0.99971302995719091</v>
      </c>
      <c r="F1180" s="7"/>
    </row>
    <row r="1181" spans="1:6" x14ac:dyDescent="0.25">
      <c r="A1181" s="7" t="s">
        <v>222</v>
      </c>
      <c r="B1181" s="7" t="s">
        <v>223</v>
      </c>
      <c r="C1181" s="8">
        <v>30</v>
      </c>
      <c r="D1181" s="9">
        <f t="shared" si="36"/>
        <v>2.1778652376192534E-6</v>
      </c>
      <c r="E1181" s="10">
        <f t="shared" si="37"/>
        <v>0.99971520782242851</v>
      </c>
      <c r="F1181" s="7"/>
    </row>
    <row r="1182" spans="1:6" x14ac:dyDescent="0.25">
      <c r="A1182" s="7" t="s">
        <v>406</v>
      </c>
      <c r="B1182" s="7" t="s">
        <v>407</v>
      </c>
      <c r="C1182" s="8">
        <v>30</v>
      </c>
      <c r="D1182" s="9">
        <f t="shared" si="36"/>
        <v>2.1778652376192534E-6</v>
      </c>
      <c r="E1182" s="10">
        <f t="shared" si="37"/>
        <v>0.9997173856876661</v>
      </c>
      <c r="F1182" s="7"/>
    </row>
    <row r="1183" spans="1:6" x14ac:dyDescent="0.25">
      <c r="A1183" s="7" t="s">
        <v>635</v>
      </c>
      <c r="B1183" s="7" t="s">
        <v>636</v>
      </c>
      <c r="C1183" s="8">
        <v>30</v>
      </c>
      <c r="D1183" s="9">
        <f t="shared" si="36"/>
        <v>2.1778652376192534E-6</v>
      </c>
      <c r="E1183" s="10">
        <f t="shared" si="37"/>
        <v>0.9997195635529037</v>
      </c>
      <c r="F1183" s="7"/>
    </row>
    <row r="1184" spans="1:6" x14ac:dyDescent="0.25">
      <c r="A1184" s="7" t="s">
        <v>719</v>
      </c>
      <c r="B1184" s="7" t="s">
        <v>720</v>
      </c>
      <c r="C1184" s="8">
        <v>30</v>
      </c>
      <c r="D1184" s="9">
        <f t="shared" si="36"/>
        <v>2.1778652376192534E-6</v>
      </c>
      <c r="E1184" s="10">
        <f t="shared" si="37"/>
        <v>0.9997217414181413</v>
      </c>
      <c r="F1184" s="7"/>
    </row>
    <row r="1185" spans="1:6" x14ac:dyDescent="0.25">
      <c r="A1185" s="7" t="s">
        <v>957</v>
      </c>
      <c r="B1185" s="7" t="s">
        <v>958</v>
      </c>
      <c r="C1185" s="8">
        <v>30</v>
      </c>
      <c r="D1185" s="9">
        <f t="shared" si="36"/>
        <v>2.1778652376192534E-6</v>
      </c>
      <c r="E1185" s="10">
        <f t="shared" si="37"/>
        <v>0.99972391928337889</v>
      </c>
      <c r="F1185" s="7"/>
    </row>
    <row r="1186" spans="1:6" x14ac:dyDescent="0.25">
      <c r="A1186" s="7" t="s">
        <v>975</v>
      </c>
      <c r="B1186" s="7" t="s">
        <v>976</v>
      </c>
      <c r="C1186" s="8">
        <v>30</v>
      </c>
      <c r="D1186" s="9">
        <f t="shared" si="36"/>
        <v>2.1778652376192534E-6</v>
      </c>
      <c r="E1186" s="10">
        <f t="shared" si="37"/>
        <v>0.99972609714861649</v>
      </c>
      <c r="F1186" s="7"/>
    </row>
    <row r="1187" spans="1:6" x14ac:dyDescent="0.25">
      <c r="A1187" s="7" t="s">
        <v>1955</v>
      </c>
      <c r="B1187" s="7" t="s">
        <v>1956</v>
      </c>
      <c r="C1187" s="8">
        <v>30</v>
      </c>
      <c r="D1187" s="9">
        <f t="shared" si="36"/>
        <v>2.1778652376192534E-6</v>
      </c>
      <c r="E1187" s="10">
        <f t="shared" si="37"/>
        <v>0.99972827501385408</v>
      </c>
      <c r="F1187" s="7"/>
    </row>
    <row r="1188" spans="1:6" x14ac:dyDescent="0.25">
      <c r="A1188" s="7" t="s">
        <v>1965</v>
      </c>
      <c r="B1188" s="7" t="s">
        <v>1966</v>
      </c>
      <c r="C1188" s="8">
        <v>30</v>
      </c>
      <c r="D1188" s="9">
        <f t="shared" si="36"/>
        <v>2.1778652376192534E-6</v>
      </c>
      <c r="E1188" s="10">
        <f t="shared" si="37"/>
        <v>0.99973045287909168</v>
      </c>
      <c r="F1188" s="7"/>
    </row>
    <row r="1189" spans="1:6" x14ac:dyDescent="0.25">
      <c r="A1189" s="7" t="s">
        <v>2159</v>
      </c>
      <c r="B1189" s="7" t="s">
        <v>2160</v>
      </c>
      <c r="C1189" s="8">
        <v>30</v>
      </c>
      <c r="D1189" s="9">
        <f t="shared" si="36"/>
        <v>2.1778652376192534E-6</v>
      </c>
      <c r="E1189" s="10">
        <f t="shared" si="37"/>
        <v>0.99973263074432928</v>
      </c>
      <c r="F1189" s="7"/>
    </row>
    <row r="1190" spans="1:6" x14ac:dyDescent="0.25">
      <c r="A1190" s="7" t="s">
        <v>2203</v>
      </c>
      <c r="B1190" s="7" t="s">
        <v>2204</v>
      </c>
      <c r="C1190" s="8">
        <v>30</v>
      </c>
      <c r="D1190" s="9">
        <f t="shared" si="36"/>
        <v>2.1778652376192534E-6</v>
      </c>
      <c r="E1190" s="10">
        <f t="shared" si="37"/>
        <v>0.99973480860956687</v>
      </c>
      <c r="F1190" s="7"/>
    </row>
    <row r="1191" spans="1:6" x14ac:dyDescent="0.25">
      <c r="A1191" s="7" t="s">
        <v>2205</v>
      </c>
      <c r="B1191" s="7" t="s">
        <v>2206</v>
      </c>
      <c r="C1191" s="8">
        <v>30</v>
      </c>
      <c r="D1191" s="9">
        <f t="shared" si="36"/>
        <v>2.1778652376192534E-6</v>
      </c>
      <c r="E1191" s="10">
        <f t="shared" si="37"/>
        <v>0.99973698647480447</v>
      </c>
      <c r="F1191" s="7"/>
    </row>
    <row r="1192" spans="1:6" x14ac:dyDescent="0.25">
      <c r="A1192" s="7" t="s">
        <v>2570</v>
      </c>
      <c r="B1192" s="7" t="s">
        <v>2571</v>
      </c>
      <c r="C1192" s="8">
        <v>30</v>
      </c>
      <c r="D1192" s="9">
        <f t="shared" si="36"/>
        <v>2.1778652376192534E-6</v>
      </c>
      <c r="E1192" s="10">
        <f t="shared" si="37"/>
        <v>0.99973916434004206</v>
      </c>
      <c r="F1192" s="7"/>
    </row>
    <row r="1193" spans="1:6" x14ac:dyDescent="0.25">
      <c r="A1193" s="7" t="s">
        <v>2868</v>
      </c>
      <c r="B1193" s="7" t="s">
        <v>2869</v>
      </c>
      <c r="C1193" s="8">
        <v>30</v>
      </c>
      <c r="D1193" s="9">
        <f t="shared" si="36"/>
        <v>2.1778652376192534E-6</v>
      </c>
      <c r="E1193" s="10">
        <f t="shared" si="37"/>
        <v>0.99974134220527966</v>
      </c>
      <c r="F1193" s="7"/>
    </row>
    <row r="1194" spans="1:6" x14ac:dyDescent="0.25">
      <c r="A1194" s="7" t="s">
        <v>2946</v>
      </c>
      <c r="B1194" s="7" t="s">
        <v>2947</v>
      </c>
      <c r="C1194" s="8">
        <v>30</v>
      </c>
      <c r="D1194" s="9">
        <f t="shared" si="36"/>
        <v>2.1778652376192534E-6</v>
      </c>
      <c r="E1194" s="10">
        <f t="shared" si="37"/>
        <v>0.99974352007051726</v>
      </c>
      <c r="F1194" s="7"/>
    </row>
    <row r="1195" spans="1:6" x14ac:dyDescent="0.25">
      <c r="A1195" s="7" t="s">
        <v>2950</v>
      </c>
      <c r="B1195" s="7" t="s">
        <v>2951</v>
      </c>
      <c r="C1195" s="8">
        <v>30</v>
      </c>
      <c r="D1195" s="9">
        <f t="shared" si="36"/>
        <v>2.1778652376192534E-6</v>
      </c>
      <c r="E1195" s="10">
        <f t="shared" si="37"/>
        <v>0.99974569793575485</v>
      </c>
      <c r="F1195" s="7"/>
    </row>
    <row r="1196" spans="1:6" x14ac:dyDescent="0.25">
      <c r="A1196" s="7" t="s">
        <v>1157</v>
      </c>
      <c r="B1196" s="7" t="s">
        <v>1158</v>
      </c>
      <c r="C1196" s="8">
        <v>29</v>
      </c>
      <c r="D1196" s="9">
        <f t="shared" si="36"/>
        <v>2.1052697296986118E-6</v>
      </c>
      <c r="E1196" s="10">
        <f t="shared" si="37"/>
        <v>0.99974780320548451</v>
      </c>
      <c r="F1196" s="7"/>
    </row>
    <row r="1197" spans="1:6" x14ac:dyDescent="0.25">
      <c r="A1197" s="7" t="s">
        <v>1692</v>
      </c>
      <c r="B1197" s="7" t="s">
        <v>1689</v>
      </c>
      <c r="C1197" s="8">
        <v>29</v>
      </c>
      <c r="D1197" s="9">
        <f t="shared" si="36"/>
        <v>2.1052697296986118E-6</v>
      </c>
      <c r="E1197" s="10">
        <f t="shared" si="37"/>
        <v>0.99974990847521417</v>
      </c>
      <c r="F1197" s="7"/>
    </row>
    <row r="1198" spans="1:6" x14ac:dyDescent="0.25">
      <c r="A1198" s="7" t="s">
        <v>1891</v>
      </c>
      <c r="B1198" s="7" t="s">
        <v>1892</v>
      </c>
      <c r="C1198" s="8">
        <v>29</v>
      </c>
      <c r="D1198" s="9">
        <f t="shared" si="36"/>
        <v>2.1052697296986118E-6</v>
      </c>
      <c r="E1198" s="10">
        <f t="shared" si="37"/>
        <v>0.99975201374494382</v>
      </c>
      <c r="F1198" s="7"/>
    </row>
    <row r="1199" spans="1:6" x14ac:dyDescent="0.25">
      <c r="A1199" s="7" t="s">
        <v>162</v>
      </c>
      <c r="B1199" s="7" t="s">
        <v>163</v>
      </c>
      <c r="C1199" s="8">
        <v>28</v>
      </c>
      <c r="D1199" s="9">
        <f t="shared" si="36"/>
        <v>2.0326742217779701E-6</v>
      </c>
      <c r="E1199" s="10">
        <f t="shared" si="37"/>
        <v>0.99975404641916565</v>
      </c>
      <c r="F1199" s="7"/>
    </row>
    <row r="1200" spans="1:6" x14ac:dyDescent="0.25">
      <c r="A1200" s="7" t="s">
        <v>769</v>
      </c>
      <c r="B1200" s="7" t="s">
        <v>770</v>
      </c>
      <c r="C1200" s="8">
        <v>28</v>
      </c>
      <c r="D1200" s="9">
        <f t="shared" si="36"/>
        <v>2.0326742217779701E-6</v>
      </c>
      <c r="E1200" s="10">
        <f t="shared" si="37"/>
        <v>0.99975607909338748</v>
      </c>
      <c r="F1200" s="7"/>
    </row>
    <row r="1201" spans="1:6" x14ac:dyDescent="0.25">
      <c r="A1201" s="7" t="s">
        <v>916</v>
      </c>
      <c r="B1201" s="7" t="s">
        <v>917</v>
      </c>
      <c r="C1201" s="8">
        <v>28</v>
      </c>
      <c r="D1201" s="9">
        <f t="shared" si="36"/>
        <v>2.0326742217779701E-6</v>
      </c>
      <c r="E1201" s="10">
        <f t="shared" si="37"/>
        <v>0.99975811176760931</v>
      </c>
      <c r="F1201" s="7"/>
    </row>
    <row r="1202" spans="1:6" x14ac:dyDescent="0.25">
      <c r="A1202" s="7" t="s">
        <v>1296</v>
      </c>
      <c r="B1202" s="7" t="s">
        <v>1297</v>
      </c>
      <c r="C1202" s="8">
        <v>28</v>
      </c>
      <c r="D1202" s="9">
        <f t="shared" si="36"/>
        <v>2.0326742217779701E-6</v>
      </c>
      <c r="E1202" s="10">
        <f t="shared" si="37"/>
        <v>0.99976014444183114</v>
      </c>
      <c r="F1202" s="7"/>
    </row>
    <row r="1203" spans="1:6" x14ac:dyDescent="0.25">
      <c r="A1203" s="7" t="s">
        <v>1422</v>
      </c>
      <c r="B1203" s="7" t="s">
        <v>1423</v>
      </c>
      <c r="C1203" s="8">
        <v>28</v>
      </c>
      <c r="D1203" s="9">
        <f t="shared" si="36"/>
        <v>2.0326742217779701E-6</v>
      </c>
      <c r="E1203" s="10">
        <f t="shared" si="37"/>
        <v>0.99976217711605297</v>
      </c>
      <c r="F1203" s="7"/>
    </row>
    <row r="1204" spans="1:6" x14ac:dyDescent="0.25">
      <c r="A1204" s="7" t="s">
        <v>1610</v>
      </c>
      <c r="B1204" s="7" t="s">
        <v>1611</v>
      </c>
      <c r="C1204" s="8">
        <v>28</v>
      </c>
      <c r="D1204" s="9">
        <f t="shared" si="36"/>
        <v>2.0326742217779701E-6</v>
      </c>
      <c r="E1204" s="10">
        <f t="shared" si="37"/>
        <v>0.9997642097902748</v>
      </c>
      <c r="F1204" s="7"/>
    </row>
    <row r="1205" spans="1:6" x14ac:dyDescent="0.25">
      <c r="A1205" s="7" t="s">
        <v>1871</v>
      </c>
      <c r="B1205" s="7" t="s">
        <v>1872</v>
      </c>
      <c r="C1205" s="8">
        <v>28</v>
      </c>
      <c r="D1205" s="9">
        <f t="shared" si="36"/>
        <v>2.0326742217779701E-6</v>
      </c>
      <c r="E1205" s="10">
        <f t="shared" si="37"/>
        <v>0.99976624246449664</v>
      </c>
      <c r="F1205" s="7"/>
    </row>
    <row r="1206" spans="1:6" x14ac:dyDescent="0.25">
      <c r="A1206" s="7" t="s">
        <v>1951</v>
      </c>
      <c r="B1206" s="7" t="s">
        <v>1952</v>
      </c>
      <c r="C1206" s="8">
        <v>28</v>
      </c>
      <c r="D1206" s="9">
        <f t="shared" si="36"/>
        <v>2.0326742217779701E-6</v>
      </c>
      <c r="E1206" s="10">
        <f t="shared" si="37"/>
        <v>0.99976827513871847</v>
      </c>
      <c r="F1206" s="7"/>
    </row>
    <row r="1207" spans="1:6" x14ac:dyDescent="0.25">
      <c r="A1207" s="7" t="s">
        <v>2532</v>
      </c>
      <c r="B1207" s="7" t="s">
        <v>2533</v>
      </c>
      <c r="C1207" s="8">
        <v>28</v>
      </c>
      <c r="D1207" s="9">
        <f t="shared" si="36"/>
        <v>2.0326742217779701E-6</v>
      </c>
      <c r="E1207" s="10">
        <f t="shared" si="37"/>
        <v>0.9997703078129403</v>
      </c>
      <c r="F1207" s="7"/>
    </row>
    <row r="1208" spans="1:6" x14ac:dyDescent="0.25">
      <c r="A1208" s="7" t="s">
        <v>2964</v>
      </c>
      <c r="B1208" s="7" t="s">
        <v>2965</v>
      </c>
      <c r="C1208" s="8">
        <v>28</v>
      </c>
      <c r="D1208" s="9">
        <f t="shared" si="36"/>
        <v>2.0326742217779701E-6</v>
      </c>
      <c r="E1208" s="10">
        <f t="shared" si="37"/>
        <v>0.99977234048716213</v>
      </c>
      <c r="F1208" s="7"/>
    </row>
    <row r="1209" spans="1:6" x14ac:dyDescent="0.25">
      <c r="A1209" s="7" t="s">
        <v>1198</v>
      </c>
      <c r="B1209" s="7" t="s">
        <v>1199</v>
      </c>
      <c r="C1209" s="8">
        <v>27</v>
      </c>
      <c r="D1209" s="9">
        <f t="shared" si="36"/>
        <v>1.9600787138573281E-6</v>
      </c>
      <c r="E1209" s="10">
        <f t="shared" si="37"/>
        <v>0.99977430056587602</v>
      </c>
      <c r="F1209" s="7"/>
    </row>
    <row r="1210" spans="1:6" x14ac:dyDescent="0.25">
      <c r="A1210" s="7" t="s">
        <v>1807</v>
      </c>
      <c r="B1210" s="7" t="s">
        <v>1808</v>
      </c>
      <c r="C1210" s="8">
        <v>27</v>
      </c>
      <c r="D1210" s="9">
        <f t="shared" si="36"/>
        <v>1.9600787138573281E-6</v>
      </c>
      <c r="E1210" s="10">
        <f t="shared" si="37"/>
        <v>0.99977626064458991</v>
      </c>
      <c r="F1210" s="7"/>
    </row>
    <row r="1211" spans="1:6" x14ac:dyDescent="0.25">
      <c r="A1211" s="7" t="s">
        <v>1837</v>
      </c>
      <c r="B1211" s="7" t="s">
        <v>1838</v>
      </c>
      <c r="C1211" s="8">
        <v>27</v>
      </c>
      <c r="D1211" s="9">
        <f t="shared" si="36"/>
        <v>1.9600787138573281E-6</v>
      </c>
      <c r="E1211" s="10">
        <f t="shared" si="37"/>
        <v>0.9997782207233038</v>
      </c>
      <c r="F1211" s="7"/>
    </row>
    <row r="1212" spans="1:6" x14ac:dyDescent="0.25">
      <c r="A1212" s="7" t="s">
        <v>1841</v>
      </c>
      <c r="B1212" s="7" t="s">
        <v>1842</v>
      </c>
      <c r="C1212" s="8">
        <v>27</v>
      </c>
      <c r="D1212" s="9">
        <f t="shared" si="36"/>
        <v>1.9600787138573281E-6</v>
      </c>
      <c r="E1212" s="10">
        <f t="shared" si="37"/>
        <v>0.99978018080201769</v>
      </c>
      <c r="F1212" s="7"/>
    </row>
    <row r="1213" spans="1:6" x14ac:dyDescent="0.25">
      <c r="A1213" s="7" t="s">
        <v>1899</v>
      </c>
      <c r="B1213" s="7" t="s">
        <v>1900</v>
      </c>
      <c r="C1213" s="8">
        <v>27</v>
      </c>
      <c r="D1213" s="9">
        <f t="shared" si="36"/>
        <v>1.9600787138573281E-6</v>
      </c>
      <c r="E1213" s="10">
        <f t="shared" si="37"/>
        <v>0.99978214088073158</v>
      </c>
      <c r="F1213" s="7"/>
    </row>
    <row r="1214" spans="1:6" x14ac:dyDescent="0.25">
      <c r="A1214" s="7" t="s">
        <v>1101</v>
      </c>
      <c r="B1214" s="7" t="s">
        <v>1102</v>
      </c>
      <c r="C1214" s="8">
        <v>26</v>
      </c>
      <c r="D1214" s="9">
        <f t="shared" si="36"/>
        <v>1.8874832059366864E-6</v>
      </c>
      <c r="E1214" s="10">
        <f t="shared" si="37"/>
        <v>0.99978402836393754</v>
      </c>
      <c r="F1214" s="7"/>
    </row>
    <row r="1215" spans="1:6" x14ac:dyDescent="0.25">
      <c r="A1215" s="7" t="s">
        <v>1208</v>
      </c>
      <c r="B1215" s="7" t="s">
        <v>1209</v>
      </c>
      <c r="C1215" s="8">
        <v>26</v>
      </c>
      <c r="D1215" s="9">
        <f t="shared" si="36"/>
        <v>1.8874832059366864E-6</v>
      </c>
      <c r="E1215" s="10">
        <f t="shared" si="37"/>
        <v>0.99978591584714349</v>
      </c>
      <c r="F1215" s="7"/>
    </row>
    <row r="1216" spans="1:6" x14ac:dyDescent="0.25">
      <c r="A1216" s="7" t="s">
        <v>1488</v>
      </c>
      <c r="B1216" s="7" t="s">
        <v>1489</v>
      </c>
      <c r="C1216" s="8">
        <v>26</v>
      </c>
      <c r="D1216" s="9">
        <f t="shared" si="36"/>
        <v>1.8874832059366864E-6</v>
      </c>
      <c r="E1216" s="10">
        <f t="shared" si="37"/>
        <v>0.99978780333034944</v>
      </c>
      <c r="F1216" s="7"/>
    </row>
    <row r="1217" spans="1:6" x14ac:dyDescent="0.25">
      <c r="A1217" s="7" t="s">
        <v>2675</v>
      </c>
      <c r="B1217" s="7" t="s">
        <v>2676</v>
      </c>
      <c r="C1217" s="8">
        <v>26</v>
      </c>
      <c r="D1217" s="9">
        <f t="shared" si="36"/>
        <v>1.8874832059366864E-6</v>
      </c>
      <c r="E1217" s="10">
        <f t="shared" si="37"/>
        <v>0.9997896908135554</v>
      </c>
      <c r="F1217" s="7"/>
    </row>
    <row r="1218" spans="1:6" x14ac:dyDescent="0.25">
      <c r="A1218" s="7" t="s">
        <v>2768</v>
      </c>
      <c r="B1218" s="7" t="s">
        <v>2769</v>
      </c>
      <c r="C1218" s="8">
        <v>26</v>
      </c>
      <c r="D1218" s="9">
        <f t="shared" ref="D1218:D1281" si="38">C1218/$C$1552</f>
        <v>1.8874832059366864E-6</v>
      </c>
      <c r="E1218" s="10">
        <f t="shared" si="37"/>
        <v>0.99979157829676135</v>
      </c>
      <c r="F1218" s="7"/>
    </row>
    <row r="1219" spans="1:6" x14ac:dyDescent="0.25">
      <c r="A1219" s="7" t="s">
        <v>3040</v>
      </c>
      <c r="B1219" s="7" t="s">
        <v>3041</v>
      </c>
      <c r="C1219" s="8">
        <v>26</v>
      </c>
      <c r="D1219" s="9">
        <f t="shared" si="38"/>
        <v>1.8874832059366864E-6</v>
      </c>
      <c r="E1219" s="10">
        <f t="shared" ref="E1219:E1280" si="39">E1218+D1219</f>
        <v>0.99979346577996731</v>
      </c>
      <c r="F1219" s="7"/>
    </row>
    <row r="1220" spans="1:6" x14ac:dyDescent="0.25">
      <c r="A1220" s="7" t="s">
        <v>248</v>
      </c>
      <c r="B1220" s="7" t="s">
        <v>249</v>
      </c>
      <c r="C1220" s="8">
        <v>25</v>
      </c>
      <c r="D1220" s="9">
        <f t="shared" si="38"/>
        <v>1.8148876980160445E-6</v>
      </c>
      <c r="E1220" s="10">
        <f t="shared" si="39"/>
        <v>0.99979528066766532</v>
      </c>
      <c r="F1220" s="7"/>
    </row>
    <row r="1221" spans="1:6" x14ac:dyDescent="0.25">
      <c r="A1221" s="7" t="s">
        <v>404</v>
      </c>
      <c r="B1221" s="7" t="s">
        <v>405</v>
      </c>
      <c r="C1221" s="8">
        <v>25</v>
      </c>
      <c r="D1221" s="9">
        <f t="shared" si="38"/>
        <v>1.8148876980160445E-6</v>
      </c>
      <c r="E1221" s="10">
        <f t="shared" si="39"/>
        <v>0.99979709555536334</v>
      </c>
      <c r="F1221" s="7"/>
    </row>
    <row r="1222" spans="1:6" x14ac:dyDescent="0.25">
      <c r="A1222" s="7" t="s">
        <v>894</v>
      </c>
      <c r="B1222" s="7" t="s">
        <v>895</v>
      </c>
      <c r="C1222" s="8">
        <v>25</v>
      </c>
      <c r="D1222" s="9">
        <f t="shared" si="38"/>
        <v>1.8148876980160445E-6</v>
      </c>
      <c r="E1222" s="10">
        <f t="shared" si="39"/>
        <v>0.99979891044306135</v>
      </c>
      <c r="F1222" s="7"/>
    </row>
    <row r="1223" spans="1:6" x14ac:dyDescent="0.25">
      <c r="A1223" s="7" t="s">
        <v>1175</v>
      </c>
      <c r="B1223" s="7" t="s">
        <v>1176</v>
      </c>
      <c r="C1223" s="8">
        <v>25</v>
      </c>
      <c r="D1223" s="9">
        <f t="shared" si="38"/>
        <v>1.8148876980160445E-6</v>
      </c>
      <c r="E1223" s="10">
        <f t="shared" si="39"/>
        <v>0.99980072533075937</v>
      </c>
      <c r="F1223" s="7"/>
    </row>
    <row r="1224" spans="1:6" x14ac:dyDescent="0.25">
      <c r="A1224" s="7" t="s">
        <v>1622</v>
      </c>
      <c r="B1224" s="7" t="s">
        <v>1623</v>
      </c>
      <c r="C1224" s="8">
        <v>25</v>
      </c>
      <c r="D1224" s="9">
        <f t="shared" si="38"/>
        <v>1.8148876980160445E-6</v>
      </c>
      <c r="E1224" s="10">
        <f t="shared" si="39"/>
        <v>0.99980254021845738</v>
      </c>
      <c r="F1224" s="7"/>
    </row>
    <row r="1225" spans="1:6" x14ac:dyDescent="0.25">
      <c r="A1225" s="7">
        <v>500020</v>
      </c>
      <c r="B1225" s="7" t="s">
        <v>13</v>
      </c>
      <c r="C1225" s="8">
        <v>24</v>
      </c>
      <c r="D1225" s="9">
        <f t="shared" si="38"/>
        <v>1.7422921900954029E-6</v>
      </c>
      <c r="E1225" s="10">
        <f t="shared" si="39"/>
        <v>0.99980428251064746</v>
      </c>
      <c r="F1225" s="7"/>
    </row>
    <row r="1226" spans="1:6" x14ac:dyDescent="0.25">
      <c r="A1226" s="7" t="s">
        <v>342</v>
      </c>
      <c r="B1226" s="7" t="s">
        <v>343</v>
      </c>
      <c r="C1226" s="8">
        <v>24</v>
      </c>
      <c r="D1226" s="9">
        <f t="shared" si="38"/>
        <v>1.7422921900954029E-6</v>
      </c>
      <c r="E1226" s="10">
        <f t="shared" si="39"/>
        <v>0.99980602480283753</v>
      </c>
      <c r="F1226" s="7"/>
    </row>
    <row r="1227" spans="1:6" x14ac:dyDescent="0.25">
      <c r="A1227" s="7" t="s">
        <v>1731</v>
      </c>
      <c r="B1227" s="7" t="s">
        <v>1732</v>
      </c>
      <c r="C1227" s="8">
        <v>24</v>
      </c>
      <c r="D1227" s="9">
        <f t="shared" si="38"/>
        <v>1.7422921900954029E-6</v>
      </c>
      <c r="E1227" s="10">
        <f t="shared" si="39"/>
        <v>0.99980776709502761</v>
      </c>
      <c r="F1227" s="7"/>
    </row>
    <row r="1228" spans="1:6" x14ac:dyDescent="0.25">
      <c r="A1228" s="7" t="s">
        <v>2458</v>
      </c>
      <c r="B1228" s="7" t="s">
        <v>2459</v>
      </c>
      <c r="C1228" s="8">
        <v>24</v>
      </c>
      <c r="D1228" s="9">
        <f t="shared" si="38"/>
        <v>1.7422921900954029E-6</v>
      </c>
      <c r="E1228" s="10">
        <f t="shared" si="39"/>
        <v>0.99980950938721769</v>
      </c>
      <c r="F1228" s="7"/>
    </row>
    <row r="1229" spans="1:6" x14ac:dyDescent="0.25">
      <c r="A1229" s="7" t="s">
        <v>2902</v>
      </c>
      <c r="B1229" s="7" t="s">
        <v>2903</v>
      </c>
      <c r="C1229" s="8">
        <v>24</v>
      </c>
      <c r="D1229" s="9">
        <f t="shared" si="38"/>
        <v>1.7422921900954029E-6</v>
      </c>
      <c r="E1229" s="10">
        <f t="shared" si="39"/>
        <v>0.99981125167940776</v>
      </c>
      <c r="F1229" s="7"/>
    </row>
    <row r="1230" spans="1:6" x14ac:dyDescent="0.25">
      <c r="A1230" s="7" t="s">
        <v>1606</v>
      </c>
      <c r="B1230" s="7" t="s">
        <v>1607</v>
      </c>
      <c r="C1230" s="8">
        <v>23</v>
      </c>
      <c r="D1230" s="9">
        <f t="shared" si="38"/>
        <v>1.669696682174761E-6</v>
      </c>
      <c r="E1230" s="10">
        <f t="shared" si="39"/>
        <v>0.9998129213760899</v>
      </c>
      <c r="F1230" s="7"/>
    </row>
    <row r="1231" spans="1:6" x14ac:dyDescent="0.25">
      <c r="A1231" s="7" t="s">
        <v>1614</v>
      </c>
      <c r="B1231" s="7" t="s">
        <v>1615</v>
      </c>
      <c r="C1231" s="8">
        <v>23</v>
      </c>
      <c r="D1231" s="9">
        <f t="shared" si="38"/>
        <v>1.669696682174761E-6</v>
      </c>
      <c r="E1231" s="10">
        <f t="shared" si="39"/>
        <v>0.99981459107277204</v>
      </c>
      <c r="F1231" s="7"/>
    </row>
    <row r="1232" spans="1:6" x14ac:dyDescent="0.25">
      <c r="A1232" s="7" t="s">
        <v>2271</v>
      </c>
      <c r="B1232" s="7" t="s">
        <v>2272</v>
      </c>
      <c r="C1232" s="8">
        <v>23</v>
      </c>
      <c r="D1232" s="9">
        <f t="shared" si="38"/>
        <v>1.669696682174761E-6</v>
      </c>
      <c r="E1232" s="10">
        <f t="shared" si="39"/>
        <v>0.99981626076945418</v>
      </c>
      <c r="F1232" s="7"/>
    </row>
    <row r="1233" spans="1:6" x14ac:dyDescent="0.25">
      <c r="A1233" s="7" t="s">
        <v>2661</v>
      </c>
      <c r="B1233" s="7" t="s">
        <v>2662</v>
      </c>
      <c r="C1233" s="8">
        <v>23</v>
      </c>
      <c r="D1233" s="9">
        <f t="shared" si="38"/>
        <v>1.669696682174761E-6</v>
      </c>
      <c r="E1233" s="10">
        <f t="shared" si="39"/>
        <v>0.99981793046613632</v>
      </c>
      <c r="F1233" s="7"/>
    </row>
    <row r="1234" spans="1:6" x14ac:dyDescent="0.25">
      <c r="A1234" s="7" t="s">
        <v>2778</v>
      </c>
      <c r="B1234" s="7" t="s">
        <v>2779</v>
      </c>
      <c r="C1234" s="8">
        <v>23</v>
      </c>
      <c r="D1234" s="9">
        <f t="shared" si="38"/>
        <v>1.669696682174761E-6</v>
      </c>
      <c r="E1234" s="10">
        <f t="shared" si="39"/>
        <v>0.99981960016281846</v>
      </c>
      <c r="F1234" s="7"/>
    </row>
    <row r="1235" spans="1:6" x14ac:dyDescent="0.25">
      <c r="A1235" s="7" t="s">
        <v>969</v>
      </c>
      <c r="B1235" s="7" t="s">
        <v>970</v>
      </c>
      <c r="C1235" s="8">
        <v>22</v>
      </c>
      <c r="D1235" s="9">
        <f t="shared" si="38"/>
        <v>1.5971011742541194E-6</v>
      </c>
      <c r="E1235" s="10">
        <f t="shared" si="39"/>
        <v>0.99982119726399266</v>
      </c>
      <c r="F1235" s="7"/>
    </row>
    <row r="1236" spans="1:6" x14ac:dyDescent="0.25">
      <c r="A1236" s="7" t="s">
        <v>1001</v>
      </c>
      <c r="B1236" s="7" t="s">
        <v>1002</v>
      </c>
      <c r="C1236" s="8">
        <v>22</v>
      </c>
      <c r="D1236" s="9">
        <f t="shared" si="38"/>
        <v>1.5971011742541194E-6</v>
      </c>
      <c r="E1236" s="10">
        <f t="shared" si="39"/>
        <v>0.99982279436516686</v>
      </c>
      <c r="F1236" s="7"/>
    </row>
    <row r="1237" spans="1:6" x14ac:dyDescent="0.25">
      <c r="A1237" s="7" t="s">
        <v>1177</v>
      </c>
      <c r="B1237" s="7" t="s">
        <v>1178</v>
      </c>
      <c r="C1237" s="8">
        <v>22</v>
      </c>
      <c r="D1237" s="9">
        <f t="shared" si="38"/>
        <v>1.5971011742541194E-6</v>
      </c>
      <c r="E1237" s="10">
        <f t="shared" si="39"/>
        <v>0.99982439146634106</v>
      </c>
      <c r="F1237" s="7"/>
    </row>
    <row r="1238" spans="1:6" x14ac:dyDescent="0.25">
      <c r="A1238" s="7" t="s">
        <v>1520</v>
      </c>
      <c r="B1238" s="7" t="s">
        <v>1521</v>
      </c>
      <c r="C1238" s="8">
        <v>22</v>
      </c>
      <c r="D1238" s="9">
        <f t="shared" si="38"/>
        <v>1.5971011742541194E-6</v>
      </c>
      <c r="E1238" s="10">
        <f t="shared" si="39"/>
        <v>0.99982598856751526</v>
      </c>
      <c r="F1238" s="7"/>
    </row>
    <row r="1239" spans="1:6" x14ac:dyDescent="0.25">
      <c r="A1239" s="7" t="s">
        <v>1919</v>
      </c>
      <c r="B1239" s="7" t="s">
        <v>1920</v>
      </c>
      <c r="C1239" s="8">
        <v>22</v>
      </c>
      <c r="D1239" s="9">
        <f t="shared" si="38"/>
        <v>1.5971011742541194E-6</v>
      </c>
      <c r="E1239" s="10">
        <f t="shared" si="39"/>
        <v>0.99982758566868946</v>
      </c>
      <c r="F1239" s="7"/>
    </row>
    <row r="1240" spans="1:6" x14ac:dyDescent="0.25">
      <c r="A1240" s="7" t="s">
        <v>2693</v>
      </c>
      <c r="B1240" s="7" t="s">
        <v>2694</v>
      </c>
      <c r="C1240" s="8">
        <v>22</v>
      </c>
      <c r="D1240" s="9">
        <f t="shared" si="38"/>
        <v>1.5971011742541194E-6</v>
      </c>
      <c r="E1240" s="10">
        <f t="shared" si="39"/>
        <v>0.99982918276986366</v>
      </c>
      <c r="F1240" s="7"/>
    </row>
    <row r="1241" spans="1:6" x14ac:dyDescent="0.25">
      <c r="A1241" s="7" t="s">
        <v>36</v>
      </c>
      <c r="B1241" s="7" t="s">
        <v>37</v>
      </c>
      <c r="C1241" s="8">
        <v>21</v>
      </c>
      <c r="D1241" s="9">
        <f t="shared" si="38"/>
        <v>1.5245056663334775E-6</v>
      </c>
      <c r="E1241" s="10">
        <f t="shared" si="39"/>
        <v>0.99983070727553003</v>
      </c>
      <c r="F1241" s="7"/>
    </row>
    <row r="1242" spans="1:6" x14ac:dyDescent="0.25">
      <c r="A1242" s="7" t="s">
        <v>1023</v>
      </c>
      <c r="B1242" s="7" t="s">
        <v>1024</v>
      </c>
      <c r="C1242" s="8">
        <v>21</v>
      </c>
      <c r="D1242" s="9">
        <f t="shared" si="38"/>
        <v>1.5245056663334775E-6</v>
      </c>
      <c r="E1242" s="10">
        <f t="shared" si="39"/>
        <v>0.9998322317811964</v>
      </c>
      <c r="F1242" s="7"/>
    </row>
    <row r="1243" spans="1:6" x14ac:dyDescent="0.25">
      <c r="A1243" s="7" t="s">
        <v>2695</v>
      </c>
      <c r="B1243" s="7" t="s">
        <v>2696</v>
      </c>
      <c r="C1243" s="8">
        <v>21</v>
      </c>
      <c r="D1243" s="9">
        <f t="shared" si="38"/>
        <v>1.5245056663334775E-6</v>
      </c>
      <c r="E1243" s="10">
        <f t="shared" si="39"/>
        <v>0.99983375628686277</v>
      </c>
      <c r="F1243" s="7"/>
    </row>
    <row r="1244" spans="1:6" x14ac:dyDescent="0.25">
      <c r="A1244" s="7" t="s">
        <v>2740</v>
      </c>
      <c r="B1244" s="7" t="s">
        <v>2741</v>
      </c>
      <c r="C1244" s="8">
        <v>21</v>
      </c>
      <c r="D1244" s="9">
        <f t="shared" si="38"/>
        <v>1.5245056663334775E-6</v>
      </c>
      <c r="E1244" s="10">
        <f t="shared" si="39"/>
        <v>0.99983528079252915</v>
      </c>
      <c r="F1244" s="7"/>
    </row>
    <row r="1245" spans="1:6" x14ac:dyDescent="0.25">
      <c r="A1245" s="7" t="s">
        <v>2882</v>
      </c>
      <c r="B1245" s="7" t="s">
        <v>2883</v>
      </c>
      <c r="C1245" s="8">
        <v>21</v>
      </c>
      <c r="D1245" s="9">
        <f t="shared" si="38"/>
        <v>1.5245056663334775E-6</v>
      </c>
      <c r="E1245" s="10">
        <f t="shared" si="39"/>
        <v>0.99983680529819552</v>
      </c>
      <c r="F1245" s="7"/>
    </row>
    <row r="1246" spans="1:6" x14ac:dyDescent="0.25">
      <c r="A1246" s="7" t="s">
        <v>2910</v>
      </c>
      <c r="B1246" s="7" t="s">
        <v>2911</v>
      </c>
      <c r="C1246" s="8">
        <v>21</v>
      </c>
      <c r="D1246" s="9">
        <f t="shared" si="38"/>
        <v>1.5245056663334775E-6</v>
      </c>
      <c r="E1246" s="10">
        <f t="shared" si="39"/>
        <v>0.99983832980386189</v>
      </c>
      <c r="F1246" s="7"/>
    </row>
    <row r="1247" spans="1:6" x14ac:dyDescent="0.25">
      <c r="A1247" s="7" t="s">
        <v>214</v>
      </c>
      <c r="B1247" s="7" t="s">
        <v>215</v>
      </c>
      <c r="C1247" s="8">
        <v>20</v>
      </c>
      <c r="D1247" s="9">
        <f t="shared" si="38"/>
        <v>1.4519101584128356E-6</v>
      </c>
      <c r="E1247" s="10">
        <f t="shared" si="39"/>
        <v>0.99983978171402033</v>
      </c>
      <c r="F1247" s="7"/>
    </row>
    <row r="1248" spans="1:6" x14ac:dyDescent="0.25">
      <c r="A1248" s="7" t="s">
        <v>354</v>
      </c>
      <c r="B1248" s="7" t="s">
        <v>355</v>
      </c>
      <c r="C1248" s="8">
        <v>20</v>
      </c>
      <c r="D1248" s="9">
        <f t="shared" si="38"/>
        <v>1.4519101584128356E-6</v>
      </c>
      <c r="E1248" s="10">
        <f t="shared" si="39"/>
        <v>0.99984123362417876</v>
      </c>
      <c r="F1248" s="7"/>
    </row>
    <row r="1249" spans="1:6" x14ac:dyDescent="0.25">
      <c r="A1249" s="7" t="s">
        <v>566</v>
      </c>
      <c r="B1249" s="7" t="s">
        <v>561</v>
      </c>
      <c r="C1249" s="8">
        <v>20</v>
      </c>
      <c r="D1249" s="9">
        <f t="shared" si="38"/>
        <v>1.4519101584128356E-6</v>
      </c>
      <c r="E1249" s="10">
        <f t="shared" si="39"/>
        <v>0.99984268553433719</v>
      </c>
      <c r="F1249" s="7"/>
    </row>
    <row r="1250" spans="1:6" x14ac:dyDescent="0.25">
      <c r="A1250" s="7" t="s">
        <v>605</v>
      </c>
      <c r="B1250" s="7" t="s">
        <v>606</v>
      </c>
      <c r="C1250" s="8">
        <v>20</v>
      </c>
      <c r="D1250" s="9">
        <f t="shared" si="38"/>
        <v>1.4519101584128356E-6</v>
      </c>
      <c r="E1250" s="10">
        <f t="shared" si="39"/>
        <v>0.99984413744449563</v>
      </c>
      <c r="F1250" s="7"/>
    </row>
    <row r="1251" spans="1:6" x14ac:dyDescent="0.25">
      <c r="A1251" s="7" t="s">
        <v>1073</v>
      </c>
      <c r="B1251" s="7" t="s">
        <v>1074</v>
      </c>
      <c r="C1251" s="8">
        <v>20</v>
      </c>
      <c r="D1251" s="9">
        <f t="shared" si="38"/>
        <v>1.4519101584128356E-6</v>
      </c>
      <c r="E1251" s="10">
        <f t="shared" si="39"/>
        <v>0.99984558935465406</v>
      </c>
      <c r="F1251" s="7"/>
    </row>
    <row r="1252" spans="1:6" x14ac:dyDescent="0.25">
      <c r="A1252" s="7" t="s">
        <v>1125</v>
      </c>
      <c r="B1252" s="7" t="s">
        <v>1126</v>
      </c>
      <c r="C1252" s="8">
        <v>20</v>
      </c>
      <c r="D1252" s="9">
        <f t="shared" si="38"/>
        <v>1.4519101584128356E-6</v>
      </c>
      <c r="E1252" s="10">
        <f t="shared" si="39"/>
        <v>0.9998470412648125</v>
      </c>
      <c r="F1252" s="7"/>
    </row>
    <row r="1253" spans="1:6" x14ac:dyDescent="0.25">
      <c r="A1253" s="7" t="s">
        <v>1129</v>
      </c>
      <c r="B1253" s="7" t="s">
        <v>1130</v>
      </c>
      <c r="C1253" s="8">
        <v>20</v>
      </c>
      <c r="D1253" s="9">
        <f t="shared" si="38"/>
        <v>1.4519101584128356E-6</v>
      </c>
      <c r="E1253" s="10">
        <f t="shared" si="39"/>
        <v>0.99984849317497093</v>
      </c>
      <c r="F1253" s="7"/>
    </row>
    <row r="1254" spans="1:6" x14ac:dyDescent="0.25">
      <c r="A1254" s="7" t="s">
        <v>1943</v>
      </c>
      <c r="B1254" s="7" t="s">
        <v>1944</v>
      </c>
      <c r="C1254" s="8">
        <v>20</v>
      </c>
      <c r="D1254" s="9">
        <f t="shared" si="38"/>
        <v>1.4519101584128356E-6</v>
      </c>
      <c r="E1254" s="10">
        <f t="shared" si="39"/>
        <v>0.99984994508512937</v>
      </c>
      <c r="F1254" s="7"/>
    </row>
    <row r="1255" spans="1:6" x14ac:dyDescent="0.25">
      <c r="A1255" s="7" t="s">
        <v>2382</v>
      </c>
      <c r="B1255" s="7" t="s">
        <v>2383</v>
      </c>
      <c r="C1255" s="8">
        <v>20</v>
      </c>
      <c r="D1255" s="9">
        <f t="shared" si="38"/>
        <v>1.4519101584128356E-6</v>
      </c>
      <c r="E1255" s="10">
        <f t="shared" si="39"/>
        <v>0.9998513969952878</v>
      </c>
      <c r="F1255" s="7"/>
    </row>
    <row r="1256" spans="1:6" x14ac:dyDescent="0.25">
      <c r="A1256" s="7" t="s">
        <v>2558</v>
      </c>
      <c r="B1256" s="7" t="s">
        <v>2559</v>
      </c>
      <c r="C1256" s="8">
        <v>20</v>
      </c>
      <c r="D1256" s="9">
        <f t="shared" si="38"/>
        <v>1.4519101584128356E-6</v>
      </c>
      <c r="E1256" s="10">
        <f t="shared" si="39"/>
        <v>0.99985284890544623</v>
      </c>
      <c r="F1256" s="7"/>
    </row>
    <row r="1257" spans="1:6" x14ac:dyDescent="0.25">
      <c r="A1257" s="7" t="s">
        <v>2560</v>
      </c>
      <c r="B1257" s="7" t="s">
        <v>2561</v>
      </c>
      <c r="C1257" s="8">
        <v>20</v>
      </c>
      <c r="D1257" s="9">
        <f t="shared" si="38"/>
        <v>1.4519101584128356E-6</v>
      </c>
      <c r="E1257" s="10">
        <f t="shared" si="39"/>
        <v>0.99985430081560467</v>
      </c>
      <c r="F1257" s="7"/>
    </row>
    <row r="1258" spans="1:6" x14ac:dyDescent="0.25">
      <c r="A1258" s="7" t="s">
        <v>556</v>
      </c>
      <c r="B1258" s="7" t="s">
        <v>557</v>
      </c>
      <c r="C1258" s="8">
        <v>19</v>
      </c>
      <c r="D1258" s="9">
        <f t="shared" si="38"/>
        <v>1.379314650492194E-6</v>
      </c>
      <c r="E1258" s="10">
        <f t="shared" si="39"/>
        <v>0.99985568013025516</v>
      </c>
      <c r="F1258" s="7"/>
    </row>
    <row r="1259" spans="1:6" x14ac:dyDescent="0.25">
      <c r="A1259" s="7" t="s">
        <v>1097</v>
      </c>
      <c r="B1259" s="7" t="s">
        <v>1098</v>
      </c>
      <c r="C1259" s="8">
        <v>19</v>
      </c>
      <c r="D1259" s="9">
        <f t="shared" si="38"/>
        <v>1.379314650492194E-6</v>
      </c>
      <c r="E1259" s="10">
        <f t="shared" si="39"/>
        <v>0.99985705944490566</v>
      </c>
      <c r="F1259" s="7"/>
    </row>
    <row r="1260" spans="1:6" x14ac:dyDescent="0.25">
      <c r="A1260" s="7" t="s">
        <v>1228</v>
      </c>
      <c r="B1260" s="7" t="s">
        <v>1229</v>
      </c>
      <c r="C1260" s="8">
        <v>19</v>
      </c>
      <c r="D1260" s="9">
        <f t="shared" si="38"/>
        <v>1.379314650492194E-6</v>
      </c>
      <c r="E1260" s="10">
        <f t="shared" si="39"/>
        <v>0.99985843875955616</v>
      </c>
      <c r="F1260" s="7"/>
    </row>
    <row r="1261" spans="1:6" x14ac:dyDescent="0.25">
      <c r="A1261" s="7" t="s">
        <v>1340</v>
      </c>
      <c r="B1261" s="7" t="s">
        <v>1341</v>
      </c>
      <c r="C1261" s="8">
        <v>19</v>
      </c>
      <c r="D1261" s="9">
        <f t="shared" si="38"/>
        <v>1.379314650492194E-6</v>
      </c>
      <c r="E1261" s="10">
        <f t="shared" si="39"/>
        <v>0.99985981807420665</v>
      </c>
      <c r="F1261" s="7"/>
    </row>
    <row r="1262" spans="1:6" x14ac:dyDescent="0.25">
      <c r="A1262" s="7" t="s">
        <v>2782</v>
      </c>
      <c r="B1262" s="7" t="s">
        <v>2783</v>
      </c>
      <c r="C1262" s="8">
        <v>19</v>
      </c>
      <c r="D1262" s="9">
        <f t="shared" si="38"/>
        <v>1.379314650492194E-6</v>
      </c>
      <c r="E1262" s="10">
        <f t="shared" si="39"/>
        <v>0.99986119738885715</v>
      </c>
      <c r="F1262" s="7"/>
    </row>
    <row r="1263" spans="1:6" x14ac:dyDescent="0.25">
      <c r="A1263" s="7" t="s">
        <v>3048</v>
      </c>
      <c r="B1263" s="7" t="s">
        <v>3049</v>
      </c>
      <c r="C1263" s="8">
        <v>19</v>
      </c>
      <c r="D1263" s="9">
        <f t="shared" si="38"/>
        <v>1.379314650492194E-6</v>
      </c>
      <c r="E1263" s="10">
        <f t="shared" si="39"/>
        <v>0.99986257670350764</v>
      </c>
      <c r="F1263" s="7"/>
    </row>
    <row r="1264" spans="1:6" x14ac:dyDescent="0.25">
      <c r="A1264" s="7" t="s">
        <v>224</v>
      </c>
      <c r="B1264" s="7" t="s">
        <v>225</v>
      </c>
      <c r="C1264" s="8">
        <v>18</v>
      </c>
      <c r="D1264" s="9">
        <f t="shared" si="38"/>
        <v>1.3067191425715521E-6</v>
      </c>
      <c r="E1264" s="10">
        <f t="shared" si="39"/>
        <v>0.9998638834226502</v>
      </c>
      <c r="F1264" s="7"/>
    </row>
    <row r="1265" spans="1:6" x14ac:dyDescent="0.25">
      <c r="A1265" s="7" t="s">
        <v>1666</v>
      </c>
      <c r="B1265" s="7" t="s">
        <v>1667</v>
      </c>
      <c r="C1265" s="8">
        <v>18</v>
      </c>
      <c r="D1265" s="9">
        <f t="shared" si="38"/>
        <v>1.3067191425715521E-6</v>
      </c>
      <c r="E1265" s="10">
        <f t="shared" si="39"/>
        <v>0.99986519014179276</v>
      </c>
      <c r="F1265" s="7"/>
    </row>
    <row r="1266" spans="1:6" x14ac:dyDescent="0.25">
      <c r="A1266" s="7" t="s">
        <v>1670</v>
      </c>
      <c r="B1266" s="7" t="s">
        <v>1671</v>
      </c>
      <c r="C1266" s="8">
        <v>18</v>
      </c>
      <c r="D1266" s="9">
        <f t="shared" si="38"/>
        <v>1.3067191425715521E-6</v>
      </c>
      <c r="E1266" s="10">
        <f t="shared" si="39"/>
        <v>0.99986649686093532</v>
      </c>
      <c r="F1266" s="7"/>
    </row>
    <row r="1267" spans="1:6" x14ac:dyDescent="0.25">
      <c r="A1267" s="7" t="s">
        <v>1688</v>
      </c>
      <c r="B1267" s="7" t="s">
        <v>1689</v>
      </c>
      <c r="C1267" s="8">
        <v>18</v>
      </c>
      <c r="D1267" s="9">
        <f t="shared" si="38"/>
        <v>1.3067191425715521E-6</v>
      </c>
      <c r="E1267" s="10">
        <f t="shared" si="39"/>
        <v>0.99986780358007787</v>
      </c>
      <c r="F1267" s="7"/>
    </row>
    <row r="1268" spans="1:6" x14ac:dyDescent="0.25">
      <c r="A1268" s="7" t="s">
        <v>2392</v>
      </c>
      <c r="B1268" s="7" t="s">
        <v>2393</v>
      </c>
      <c r="C1268" s="8">
        <v>18</v>
      </c>
      <c r="D1268" s="9">
        <f t="shared" si="38"/>
        <v>1.3067191425715521E-6</v>
      </c>
      <c r="E1268" s="10">
        <f t="shared" si="39"/>
        <v>0.99986911029922043</v>
      </c>
      <c r="F1268" s="7"/>
    </row>
    <row r="1269" spans="1:6" x14ac:dyDescent="0.25">
      <c r="A1269" s="7" t="s">
        <v>2862</v>
      </c>
      <c r="B1269" s="7" t="s">
        <v>2863</v>
      </c>
      <c r="C1269" s="8">
        <v>18</v>
      </c>
      <c r="D1269" s="9">
        <f t="shared" si="38"/>
        <v>1.3067191425715521E-6</v>
      </c>
      <c r="E1269" s="10">
        <f t="shared" si="39"/>
        <v>0.99987041701836299</v>
      </c>
      <c r="F1269" s="7"/>
    </row>
    <row r="1270" spans="1:6" x14ac:dyDescent="0.25">
      <c r="A1270" s="7" t="s">
        <v>3032</v>
      </c>
      <c r="B1270" s="7" t="s">
        <v>3033</v>
      </c>
      <c r="C1270" s="8">
        <v>18</v>
      </c>
      <c r="D1270" s="9">
        <f t="shared" si="38"/>
        <v>1.3067191425715521E-6</v>
      </c>
      <c r="E1270" s="10">
        <f t="shared" si="39"/>
        <v>0.99987172373750555</v>
      </c>
      <c r="F1270" s="7"/>
    </row>
    <row r="1271" spans="1:6" x14ac:dyDescent="0.25">
      <c r="A1271" s="7" t="s">
        <v>955</v>
      </c>
      <c r="B1271" s="7" t="s">
        <v>956</v>
      </c>
      <c r="C1271" s="8">
        <v>17</v>
      </c>
      <c r="D1271" s="9">
        <f t="shared" si="38"/>
        <v>1.2341236346509102E-6</v>
      </c>
      <c r="E1271" s="10">
        <f t="shared" si="39"/>
        <v>0.99987295786114017</v>
      </c>
      <c r="F1271" s="7"/>
    </row>
    <row r="1272" spans="1:6" x14ac:dyDescent="0.25">
      <c r="A1272" s="7" t="s">
        <v>2484</v>
      </c>
      <c r="B1272" s="7" t="s">
        <v>2485</v>
      </c>
      <c r="C1272" s="8">
        <v>17</v>
      </c>
      <c r="D1272" s="9">
        <f t="shared" si="38"/>
        <v>1.2341236346509102E-6</v>
      </c>
      <c r="E1272" s="10">
        <f t="shared" si="39"/>
        <v>0.99987419198477478</v>
      </c>
      <c r="F1272" s="7"/>
    </row>
    <row r="1273" spans="1:6" x14ac:dyDescent="0.25">
      <c r="A1273" s="7" t="s">
        <v>2874</v>
      </c>
      <c r="B1273" s="7" t="s">
        <v>2875</v>
      </c>
      <c r="C1273" s="8">
        <v>17</v>
      </c>
      <c r="D1273" s="9">
        <f t="shared" si="38"/>
        <v>1.2341236346509102E-6</v>
      </c>
      <c r="E1273" s="10">
        <f t="shared" si="39"/>
        <v>0.9998754261084094</v>
      </c>
      <c r="F1273" s="7"/>
    </row>
    <row r="1274" spans="1:6" x14ac:dyDescent="0.25">
      <c r="A1274" s="7" t="s">
        <v>456</v>
      </c>
      <c r="B1274" s="7" t="s">
        <v>457</v>
      </c>
      <c r="C1274" s="8">
        <v>16</v>
      </c>
      <c r="D1274" s="9">
        <f t="shared" si="38"/>
        <v>1.1615281267302686E-6</v>
      </c>
      <c r="E1274" s="10">
        <f t="shared" si="39"/>
        <v>0.99987658763653608</v>
      </c>
      <c r="F1274" s="7"/>
    </row>
    <row r="1275" spans="1:6" x14ac:dyDescent="0.25">
      <c r="A1275" s="7" t="s">
        <v>554</v>
      </c>
      <c r="B1275" s="7" t="s">
        <v>555</v>
      </c>
      <c r="C1275" s="8">
        <v>16</v>
      </c>
      <c r="D1275" s="9">
        <f t="shared" si="38"/>
        <v>1.1615281267302686E-6</v>
      </c>
      <c r="E1275" s="10">
        <f t="shared" si="39"/>
        <v>0.99987774916466277</v>
      </c>
      <c r="F1275" s="7"/>
    </row>
    <row r="1276" spans="1:6" x14ac:dyDescent="0.25">
      <c r="A1276" s="7" t="s">
        <v>971</v>
      </c>
      <c r="B1276" s="7" t="s">
        <v>972</v>
      </c>
      <c r="C1276" s="8">
        <v>16</v>
      </c>
      <c r="D1276" s="9">
        <f t="shared" si="38"/>
        <v>1.1615281267302686E-6</v>
      </c>
      <c r="E1276" s="10">
        <f t="shared" si="39"/>
        <v>0.99987891069278945</v>
      </c>
      <c r="F1276" s="7"/>
    </row>
    <row r="1277" spans="1:6" x14ac:dyDescent="0.25">
      <c r="A1277" s="7" t="s">
        <v>1632</v>
      </c>
      <c r="B1277" s="7" t="s">
        <v>1633</v>
      </c>
      <c r="C1277" s="8">
        <v>16</v>
      </c>
      <c r="D1277" s="9">
        <f t="shared" si="38"/>
        <v>1.1615281267302686E-6</v>
      </c>
      <c r="E1277" s="10">
        <f t="shared" si="39"/>
        <v>0.99988007222091613</v>
      </c>
      <c r="F1277" s="7"/>
    </row>
    <row r="1278" spans="1:6" x14ac:dyDescent="0.25">
      <c r="A1278" s="7" t="s">
        <v>2454</v>
      </c>
      <c r="B1278" s="7" t="s">
        <v>2455</v>
      </c>
      <c r="C1278" s="8">
        <v>16</v>
      </c>
      <c r="D1278" s="9">
        <f t="shared" si="38"/>
        <v>1.1615281267302686E-6</v>
      </c>
      <c r="E1278" s="10">
        <f t="shared" si="39"/>
        <v>0.99988123374904281</v>
      </c>
      <c r="F1278" s="7"/>
    </row>
    <row r="1279" spans="1:6" x14ac:dyDescent="0.25">
      <c r="A1279" s="7" t="s">
        <v>2681</v>
      </c>
      <c r="B1279" s="7" t="s">
        <v>2682</v>
      </c>
      <c r="C1279" s="8">
        <v>16</v>
      </c>
      <c r="D1279" s="9">
        <f t="shared" si="38"/>
        <v>1.1615281267302686E-6</v>
      </c>
      <c r="E1279" s="10">
        <f t="shared" si="39"/>
        <v>0.99988239527716949</v>
      </c>
      <c r="F1279" s="7"/>
    </row>
    <row r="1280" spans="1:6" x14ac:dyDescent="0.25">
      <c r="A1280" s="7" t="s">
        <v>2683</v>
      </c>
      <c r="B1280" s="7" t="s">
        <v>2684</v>
      </c>
      <c r="C1280" s="8">
        <v>16</v>
      </c>
      <c r="D1280" s="9">
        <f t="shared" si="38"/>
        <v>1.1615281267302686E-6</v>
      </c>
      <c r="E1280" s="10">
        <f t="shared" si="39"/>
        <v>0.99988355680529617</v>
      </c>
      <c r="F1280" s="7"/>
    </row>
    <row r="1281" spans="1:6" x14ac:dyDescent="0.25">
      <c r="A1281" s="7">
        <v>8107</v>
      </c>
      <c r="B1281" s="7" t="s">
        <v>6</v>
      </c>
      <c r="C1281" s="8">
        <v>15</v>
      </c>
      <c r="D1281" s="9">
        <f t="shared" si="38"/>
        <v>1.0889326188096267E-6</v>
      </c>
      <c r="E1281" s="10">
        <f>D1281</f>
        <v>1.0889326188096267E-6</v>
      </c>
      <c r="F1281" s="7"/>
    </row>
    <row r="1282" spans="1:6" x14ac:dyDescent="0.25">
      <c r="A1282" s="7">
        <v>43117</v>
      </c>
      <c r="B1282" s="7" t="s">
        <v>7</v>
      </c>
      <c r="C1282" s="8">
        <v>15</v>
      </c>
      <c r="D1282" s="9">
        <f t="shared" ref="D1282:D1345" si="40">C1282/$C$1552</f>
        <v>1.0889326188096267E-6</v>
      </c>
      <c r="E1282" s="10">
        <f t="shared" ref="E1282:E1345" si="41">E1281+D1282</f>
        <v>2.1778652376192534E-6</v>
      </c>
      <c r="F1282" s="7"/>
    </row>
    <row r="1283" spans="1:6" x14ac:dyDescent="0.25">
      <c r="A1283" s="7">
        <v>230786</v>
      </c>
      <c r="B1283" s="7" t="s">
        <v>9</v>
      </c>
      <c r="C1283" s="8">
        <v>15</v>
      </c>
      <c r="D1283" s="9">
        <f t="shared" si="40"/>
        <v>1.0889326188096267E-6</v>
      </c>
      <c r="E1283" s="10">
        <f t="shared" si="41"/>
        <v>3.2667978564288804E-6</v>
      </c>
      <c r="F1283" s="7"/>
    </row>
    <row r="1284" spans="1:6" x14ac:dyDescent="0.25">
      <c r="A1284" s="7">
        <v>19901850</v>
      </c>
      <c r="B1284" s="7" t="s">
        <v>15</v>
      </c>
      <c r="C1284" s="8">
        <v>15</v>
      </c>
      <c r="D1284" s="9">
        <f t="shared" si="40"/>
        <v>1.0889326188096267E-6</v>
      </c>
      <c r="E1284" s="10">
        <f t="shared" si="41"/>
        <v>4.3557304752385069E-6</v>
      </c>
      <c r="F1284" s="7"/>
    </row>
    <row r="1285" spans="1:6" x14ac:dyDescent="0.25">
      <c r="A1285" s="7">
        <v>19943832</v>
      </c>
      <c r="B1285" s="7" t="s">
        <v>16</v>
      </c>
      <c r="C1285" s="8">
        <v>15</v>
      </c>
      <c r="D1285" s="9">
        <f t="shared" si="40"/>
        <v>1.0889326188096267E-6</v>
      </c>
      <c r="E1285" s="10">
        <f t="shared" si="41"/>
        <v>5.4446630940481334E-6</v>
      </c>
      <c r="F1285" s="7"/>
    </row>
    <row r="1286" spans="1:6" x14ac:dyDescent="0.25">
      <c r="A1286" s="7">
        <v>19969543</v>
      </c>
      <c r="B1286" s="7" t="s">
        <v>17</v>
      </c>
      <c r="C1286" s="8">
        <v>15</v>
      </c>
      <c r="D1286" s="9">
        <f t="shared" si="40"/>
        <v>1.0889326188096267E-6</v>
      </c>
      <c r="E1286" s="10">
        <f t="shared" si="41"/>
        <v>6.5335957128577599E-6</v>
      </c>
      <c r="F1286" s="7"/>
    </row>
    <row r="1287" spans="1:6" x14ac:dyDescent="0.25">
      <c r="A1287" s="7" t="s">
        <v>218</v>
      </c>
      <c r="B1287" s="7" t="s">
        <v>219</v>
      </c>
      <c r="C1287" s="8">
        <v>15</v>
      </c>
      <c r="D1287" s="9">
        <f t="shared" si="40"/>
        <v>1.0889326188096267E-6</v>
      </c>
      <c r="E1287" s="10">
        <f t="shared" si="41"/>
        <v>7.6225283316673864E-6</v>
      </c>
      <c r="F1287" s="7"/>
    </row>
    <row r="1288" spans="1:6" x14ac:dyDescent="0.25">
      <c r="A1288" s="7" t="s">
        <v>1412</v>
      </c>
      <c r="B1288" s="7" t="s">
        <v>1413</v>
      </c>
      <c r="C1288" s="8">
        <v>15</v>
      </c>
      <c r="D1288" s="9">
        <f t="shared" si="40"/>
        <v>1.0889326188096267E-6</v>
      </c>
      <c r="E1288" s="10">
        <f t="shared" si="41"/>
        <v>8.7114609504770138E-6</v>
      </c>
      <c r="F1288" s="7"/>
    </row>
    <row r="1289" spans="1:6" x14ac:dyDescent="0.25">
      <c r="A1289" s="7" t="s">
        <v>1773</v>
      </c>
      <c r="B1289" s="7" t="s">
        <v>1774</v>
      </c>
      <c r="C1289" s="8">
        <v>15</v>
      </c>
      <c r="D1289" s="9">
        <f t="shared" si="40"/>
        <v>1.0889326188096267E-6</v>
      </c>
      <c r="E1289" s="10">
        <f t="shared" si="41"/>
        <v>9.8003935692866403E-6</v>
      </c>
      <c r="F1289" s="7"/>
    </row>
    <row r="1290" spans="1:6" x14ac:dyDescent="0.25">
      <c r="A1290" s="7" t="s">
        <v>2251</v>
      </c>
      <c r="B1290" s="7" t="s">
        <v>2252</v>
      </c>
      <c r="C1290" s="8">
        <v>15</v>
      </c>
      <c r="D1290" s="9">
        <f t="shared" si="40"/>
        <v>1.0889326188096267E-6</v>
      </c>
      <c r="E1290" s="10">
        <f t="shared" si="41"/>
        <v>1.0889326188096267E-5</v>
      </c>
      <c r="F1290" s="7"/>
    </row>
    <row r="1291" spans="1:6" x14ac:dyDescent="0.25">
      <c r="A1291" s="7" t="s">
        <v>2380</v>
      </c>
      <c r="B1291" s="7" t="s">
        <v>2381</v>
      </c>
      <c r="C1291" s="8">
        <v>15</v>
      </c>
      <c r="D1291" s="9">
        <f t="shared" si="40"/>
        <v>1.0889326188096267E-6</v>
      </c>
      <c r="E1291" s="10">
        <f t="shared" si="41"/>
        <v>1.1978258806905893E-5</v>
      </c>
      <c r="F1291" s="7"/>
    </row>
    <row r="1292" spans="1:6" x14ac:dyDescent="0.25">
      <c r="A1292" s="7" t="s">
        <v>2548</v>
      </c>
      <c r="B1292" s="7" t="s">
        <v>2549</v>
      </c>
      <c r="C1292" s="8">
        <v>15</v>
      </c>
      <c r="D1292" s="9">
        <f t="shared" si="40"/>
        <v>1.0889326188096267E-6</v>
      </c>
      <c r="E1292" s="10">
        <f t="shared" si="41"/>
        <v>1.306719142571552E-5</v>
      </c>
      <c r="F1292" s="7"/>
    </row>
    <row r="1293" spans="1:6" x14ac:dyDescent="0.25">
      <c r="A1293" s="7" t="s">
        <v>2667</v>
      </c>
      <c r="B1293" s="7" t="s">
        <v>2668</v>
      </c>
      <c r="C1293" s="8">
        <v>15</v>
      </c>
      <c r="D1293" s="9">
        <f t="shared" si="40"/>
        <v>1.0889326188096267E-6</v>
      </c>
      <c r="E1293" s="10">
        <f t="shared" si="41"/>
        <v>1.4156124044525146E-5</v>
      </c>
      <c r="F1293" s="7"/>
    </row>
    <row r="1294" spans="1:6" x14ac:dyDescent="0.25">
      <c r="A1294" s="7" t="s">
        <v>2892</v>
      </c>
      <c r="B1294" s="7" t="s">
        <v>2893</v>
      </c>
      <c r="C1294" s="8">
        <v>15</v>
      </c>
      <c r="D1294" s="9">
        <f t="shared" si="40"/>
        <v>1.0889326188096267E-6</v>
      </c>
      <c r="E1294" s="10">
        <f t="shared" si="41"/>
        <v>1.5245056663334773E-5</v>
      </c>
      <c r="F1294" s="7"/>
    </row>
    <row r="1295" spans="1:6" x14ac:dyDescent="0.25">
      <c r="A1295" s="7" t="s">
        <v>2896</v>
      </c>
      <c r="B1295" s="7" t="s">
        <v>2897</v>
      </c>
      <c r="C1295" s="8">
        <v>15</v>
      </c>
      <c r="D1295" s="9">
        <f t="shared" si="40"/>
        <v>1.0889326188096267E-6</v>
      </c>
      <c r="E1295" s="10">
        <f t="shared" si="41"/>
        <v>1.6333989282144401E-5</v>
      </c>
      <c r="F1295" s="7"/>
    </row>
    <row r="1296" spans="1:6" x14ac:dyDescent="0.25">
      <c r="A1296" s="7">
        <v>500014</v>
      </c>
      <c r="B1296" s="7" t="s">
        <v>10</v>
      </c>
      <c r="C1296" s="8">
        <v>14</v>
      </c>
      <c r="D1296" s="9">
        <f t="shared" si="40"/>
        <v>1.0163371108889851E-6</v>
      </c>
      <c r="E1296" s="10">
        <f t="shared" si="41"/>
        <v>1.7350326393033388E-5</v>
      </c>
      <c r="F1296" s="7"/>
    </row>
    <row r="1297" spans="1:6" x14ac:dyDescent="0.25">
      <c r="A1297" s="7">
        <v>500016</v>
      </c>
      <c r="B1297" s="7" t="s">
        <v>12</v>
      </c>
      <c r="C1297" s="8">
        <v>14</v>
      </c>
      <c r="D1297" s="9">
        <f t="shared" si="40"/>
        <v>1.0163371108889851E-6</v>
      </c>
      <c r="E1297" s="10">
        <f t="shared" si="41"/>
        <v>1.8366663503922374E-5</v>
      </c>
      <c r="F1297" s="7"/>
    </row>
    <row r="1298" spans="1:6" x14ac:dyDescent="0.25">
      <c r="A1298" s="7" t="s">
        <v>1083</v>
      </c>
      <c r="B1298" s="7" t="s">
        <v>1084</v>
      </c>
      <c r="C1298" s="8">
        <v>14</v>
      </c>
      <c r="D1298" s="9">
        <f t="shared" si="40"/>
        <v>1.0163371108889851E-6</v>
      </c>
      <c r="E1298" s="10">
        <f t="shared" si="41"/>
        <v>1.9383000614811361E-5</v>
      </c>
      <c r="F1298" s="7"/>
    </row>
    <row r="1299" spans="1:6" x14ac:dyDescent="0.25">
      <c r="A1299" s="7" t="s">
        <v>1452</v>
      </c>
      <c r="B1299" s="7" t="s">
        <v>1453</v>
      </c>
      <c r="C1299" s="8">
        <v>14</v>
      </c>
      <c r="D1299" s="9">
        <f t="shared" si="40"/>
        <v>1.0163371108889851E-6</v>
      </c>
      <c r="E1299" s="10">
        <f t="shared" si="41"/>
        <v>2.0399337725700347E-5</v>
      </c>
      <c r="F1299" s="7"/>
    </row>
    <row r="1300" spans="1:6" x14ac:dyDescent="0.25">
      <c r="A1300" s="7" t="s">
        <v>2452</v>
      </c>
      <c r="B1300" s="7" t="s">
        <v>2453</v>
      </c>
      <c r="C1300" s="8">
        <v>14</v>
      </c>
      <c r="D1300" s="9">
        <f t="shared" si="40"/>
        <v>1.0163371108889851E-6</v>
      </c>
      <c r="E1300" s="10">
        <f t="shared" si="41"/>
        <v>2.1415674836589334E-5</v>
      </c>
      <c r="F1300" s="7"/>
    </row>
    <row r="1301" spans="1:6" x14ac:dyDescent="0.25">
      <c r="A1301" s="7" t="s">
        <v>2620</v>
      </c>
      <c r="B1301" s="7" t="s">
        <v>2621</v>
      </c>
      <c r="C1301" s="8">
        <v>14</v>
      </c>
      <c r="D1301" s="9">
        <f t="shared" si="40"/>
        <v>1.0163371108889851E-6</v>
      </c>
      <c r="E1301" s="10">
        <f t="shared" si="41"/>
        <v>2.243201194747832E-5</v>
      </c>
      <c r="F1301" s="7"/>
    </row>
    <row r="1302" spans="1:6" x14ac:dyDescent="0.25">
      <c r="A1302" s="7" t="s">
        <v>1316</v>
      </c>
      <c r="B1302" s="7" t="s">
        <v>1317</v>
      </c>
      <c r="C1302" s="8">
        <v>13</v>
      </c>
      <c r="D1302" s="9">
        <f t="shared" si="40"/>
        <v>9.437416029683432E-7</v>
      </c>
      <c r="E1302" s="10">
        <f t="shared" si="41"/>
        <v>2.3375753550446663E-5</v>
      </c>
      <c r="F1302" s="7"/>
    </row>
    <row r="1303" spans="1:6" x14ac:dyDescent="0.25">
      <c r="A1303" s="7" t="s">
        <v>1785</v>
      </c>
      <c r="B1303" s="7" t="s">
        <v>1786</v>
      </c>
      <c r="C1303" s="8">
        <v>13</v>
      </c>
      <c r="D1303" s="9">
        <f t="shared" si="40"/>
        <v>9.437416029683432E-7</v>
      </c>
      <c r="E1303" s="10">
        <f t="shared" si="41"/>
        <v>2.4319495153415007E-5</v>
      </c>
      <c r="F1303" s="7"/>
    </row>
    <row r="1304" spans="1:6" x14ac:dyDescent="0.25">
      <c r="A1304" s="7" t="s">
        <v>1835</v>
      </c>
      <c r="B1304" s="7" t="s">
        <v>1836</v>
      </c>
      <c r="C1304" s="8">
        <v>13</v>
      </c>
      <c r="D1304" s="9">
        <f t="shared" si="40"/>
        <v>9.437416029683432E-7</v>
      </c>
      <c r="E1304" s="10">
        <f t="shared" si="41"/>
        <v>2.526323675638335E-5</v>
      </c>
      <c r="F1304" s="7"/>
    </row>
    <row r="1305" spans="1:6" x14ac:dyDescent="0.25">
      <c r="A1305" s="7" t="s">
        <v>1903</v>
      </c>
      <c r="B1305" s="7" t="s">
        <v>1904</v>
      </c>
      <c r="C1305" s="8">
        <v>13</v>
      </c>
      <c r="D1305" s="9">
        <f t="shared" si="40"/>
        <v>9.437416029683432E-7</v>
      </c>
      <c r="E1305" s="10">
        <f t="shared" si="41"/>
        <v>2.6206978359351693E-5</v>
      </c>
      <c r="F1305" s="7"/>
    </row>
    <row r="1306" spans="1:6" x14ac:dyDescent="0.25">
      <c r="A1306" s="7" t="s">
        <v>1939</v>
      </c>
      <c r="B1306" s="7" t="s">
        <v>1940</v>
      </c>
      <c r="C1306" s="8">
        <v>13</v>
      </c>
      <c r="D1306" s="9">
        <f t="shared" si="40"/>
        <v>9.437416029683432E-7</v>
      </c>
      <c r="E1306" s="10">
        <f t="shared" si="41"/>
        <v>2.7150719962320036E-5</v>
      </c>
      <c r="F1306" s="7"/>
    </row>
    <row r="1307" spans="1:6" x14ac:dyDescent="0.25">
      <c r="A1307" s="7" t="s">
        <v>2562</v>
      </c>
      <c r="B1307" s="7" t="s">
        <v>2563</v>
      </c>
      <c r="C1307" s="8">
        <v>13</v>
      </c>
      <c r="D1307" s="9">
        <f t="shared" si="40"/>
        <v>9.437416029683432E-7</v>
      </c>
      <c r="E1307" s="10">
        <f t="shared" si="41"/>
        <v>2.8094461565288379E-5</v>
      </c>
      <c r="F1307" s="7"/>
    </row>
    <row r="1308" spans="1:6" x14ac:dyDescent="0.25">
      <c r="A1308" s="7" t="s">
        <v>2648</v>
      </c>
      <c r="B1308" s="7" t="s">
        <v>2649</v>
      </c>
      <c r="C1308" s="8">
        <v>13</v>
      </c>
      <c r="D1308" s="9">
        <f t="shared" si="40"/>
        <v>9.437416029683432E-7</v>
      </c>
      <c r="E1308" s="10">
        <f t="shared" si="41"/>
        <v>2.9038203168256723E-5</v>
      </c>
      <c r="F1308" s="7"/>
    </row>
    <row r="1309" spans="1:6" x14ac:dyDescent="0.25">
      <c r="A1309" s="7" t="s">
        <v>2772</v>
      </c>
      <c r="B1309" s="7" t="s">
        <v>2773</v>
      </c>
      <c r="C1309" s="8">
        <v>13</v>
      </c>
      <c r="D1309" s="9">
        <f t="shared" si="40"/>
        <v>9.437416029683432E-7</v>
      </c>
      <c r="E1309" s="10">
        <f t="shared" si="41"/>
        <v>2.9981944771225066E-5</v>
      </c>
      <c r="F1309" s="7"/>
    </row>
    <row r="1310" spans="1:6" x14ac:dyDescent="0.25">
      <c r="A1310" s="7" t="s">
        <v>667</v>
      </c>
      <c r="B1310" s="7" t="s">
        <v>668</v>
      </c>
      <c r="C1310" s="8">
        <v>12</v>
      </c>
      <c r="D1310" s="9">
        <f t="shared" si="40"/>
        <v>8.7114609504770144E-7</v>
      </c>
      <c r="E1310" s="10">
        <f t="shared" si="41"/>
        <v>3.0853090866272769E-5</v>
      </c>
      <c r="F1310" s="7"/>
    </row>
    <row r="1311" spans="1:6" x14ac:dyDescent="0.25">
      <c r="A1311" s="7" t="s">
        <v>920</v>
      </c>
      <c r="B1311" s="7" t="s">
        <v>921</v>
      </c>
      <c r="C1311" s="8">
        <v>12</v>
      </c>
      <c r="D1311" s="9">
        <f t="shared" si="40"/>
        <v>8.7114609504770144E-7</v>
      </c>
      <c r="E1311" s="10">
        <f t="shared" si="41"/>
        <v>3.1724236961320469E-5</v>
      </c>
      <c r="F1311" s="7"/>
    </row>
    <row r="1312" spans="1:6" x14ac:dyDescent="0.25">
      <c r="A1312" s="7" t="s">
        <v>989</v>
      </c>
      <c r="B1312" s="7" t="s">
        <v>990</v>
      </c>
      <c r="C1312" s="8">
        <v>12</v>
      </c>
      <c r="D1312" s="9">
        <f t="shared" si="40"/>
        <v>8.7114609504770144E-7</v>
      </c>
      <c r="E1312" s="10">
        <f t="shared" si="41"/>
        <v>3.2595383056368169E-5</v>
      </c>
      <c r="F1312" s="7"/>
    </row>
    <row r="1313" spans="1:6" x14ac:dyDescent="0.25">
      <c r="A1313" s="7" t="s">
        <v>1344</v>
      </c>
      <c r="B1313" s="7" t="s">
        <v>1345</v>
      </c>
      <c r="C1313" s="8">
        <v>12</v>
      </c>
      <c r="D1313" s="9">
        <f t="shared" si="40"/>
        <v>8.7114609504770144E-7</v>
      </c>
      <c r="E1313" s="10">
        <f t="shared" si="41"/>
        <v>3.3466529151415869E-5</v>
      </c>
      <c r="F1313" s="7"/>
    </row>
    <row r="1314" spans="1:6" x14ac:dyDescent="0.25">
      <c r="A1314" s="7" t="s">
        <v>1484</v>
      </c>
      <c r="B1314" s="7" t="s">
        <v>1485</v>
      </c>
      <c r="C1314" s="8">
        <v>12</v>
      </c>
      <c r="D1314" s="9">
        <f t="shared" si="40"/>
        <v>8.7114609504770144E-7</v>
      </c>
      <c r="E1314" s="10">
        <f t="shared" si="41"/>
        <v>3.4337675246463569E-5</v>
      </c>
      <c r="F1314" s="7"/>
    </row>
    <row r="1315" spans="1:6" x14ac:dyDescent="0.25">
      <c r="A1315" s="7" t="s">
        <v>1498</v>
      </c>
      <c r="B1315" s="7" t="s">
        <v>1499</v>
      </c>
      <c r="C1315" s="8">
        <v>12</v>
      </c>
      <c r="D1315" s="9">
        <f t="shared" si="40"/>
        <v>8.7114609504770144E-7</v>
      </c>
      <c r="E1315" s="10">
        <f t="shared" si="41"/>
        <v>3.5208821341511268E-5</v>
      </c>
      <c r="F1315" s="7"/>
    </row>
    <row r="1316" spans="1:6" x14ac:dyDescent="0.25">
      <c r="A1316" s="7" t="s">
        <v>1917</v>
      </c>
      <c r="B1316" s="7" t="s">
        <v>1918</v>
      </c>
      <c r="C1316" s="8">
        <v>12</v>
      </c>
      <c r="D1316" s="9">
        <f t="shared" si="40"/>
        <v>8.7114609504770144E-7</v>
      </c>
      <c r="E1316" s="10">
        <f t="shared" si="41"/>
        <v>3.6079967436558968E-5</v>
      </c>
      <c r="F1316" s="7"/>
    </row>
    <row r="1317" spans="1:6" x14ac:dyDescent="0.25">
      <c r="A1317" s="7" t="s">
        <v>2105</v>
      </c>
      <c r="B1317" s="7" t="s">
        <v>2106</v>
      </c>
      <c r="C1317" s="8">
        <v>12</v>
      </c>
      <c r="D1317" s="9">
        <f t="shared" si="40"/>
        <v>8.7114609504770144E-7</v>
      </c>
      <c r="E1317" s="10">
        <f t="shared" si="41"/>
        <v>3.6951113531606668E-5</v>
      </c>
      <c r="F1317" s="7"/>
    </row>
    <row r="1318" spans="1:6" x14ac:dyDescent="0.25">
      <c r="A1318" s="7" t="s">
        <v>2426</v>
      </c>
      <c r="B1318" s="7" t="s">
        <v>2427</v>
      </c>
      <c r="C1318" s="8">
        <v>12</v>
      </c>
      <c r="D1318" s="9">
        <f t="shared" si="40"/>
        <v>8.7114609504770144E-7</v>
      </c>
      <c r="E1318" s="10">
        <f t="shared" si="41"/>
        <v>3.7822259626654368E-5</v>
      </c>
      <c r="F1318" s="7"/>
    </row>
    <row r="1319" spans="1:6" x14ac:dyDescent="0.25">
      <c r="A1319" s="7" t="s">
        <v>2904</v>
      </c>
      <c r="B1319" s="7" t="s">
        <v>2905</v>
      </c>
      <c r="C1319" s="8">
        <v>12</v>
      </c>
      <c r="D1319" s="9">
        <f t="shared" si="40"/>
        <v>8.7114609504770144E-7</v>
      </c>
      <c r="E1319" s="10">
        <f t="shared" si="41"/>
        <v>3.8693405721702068E-5</v>
      </c>
      <c r="F1319" s="7"/>
    </row>
    <row r="1320" spans="1:6" x14ac:dyDescent="0.25">
      <c r="A1320" s="7" t="s">
        <v>2984</v>
      </c>
      <c r="B1320" s="7" t="s">
        <v>2985</v>
      </c>
      <c r="C1320" s="8">
        <v>12</v>
      </c>
      <c r="D1320" s="9">
        <f t="shared" si="40"/>
        <v>8.7114609504770144E-7</v>
      </c>
      <c r="E1320" s="10">
        <f t="shared" si="41"/>
        <v>3.9564551816749768E-5</v>
      </c>
      <c r="F1320" s="7"/>
    </row>
    <row r="1321" spans="1:6" x14ac:dyDescent="0.25">
      <c r="A1321" s="7" t="s">
        <v>2992</v>
      </c>
      <c r="B1321" s="7" t="s">
        <v>2993</v>
      </c>
      <c r="C1321" s="8">
        <v>12</v>
      </c>
      <c r="D1321" s="9">
        <f t="shared" si="40"/>
        <v>8.7114609504770144E-7</v>
      </c>
      <c r="E1321" s="10">
        <f t="shared" si="41"/>
        <v>4.0435697911797467E-5</v>
      </c>
      <c r="F1321" s="7"/>
    </row>
    <row r="1322" spans="1:6" x14ac:dyDescent="0.25">
      <c r="A1322" s="7" t="s">
        <v>3038</v>
      </c>
      <c r="B1322" s="7" t="s">
        <v>3039</v>
      </c>
      <c r="C1322" s="8">
        <v>12</v>
      </c>
      <c r="D1322" s="9">
        <f t="shared" si="40"/>
        <v>8.7114609504770144E-7</v>
      </c>
      <c r="E1322" s="10">
        <f t="shared" si="41"/>
        <v>4.1306844006845167E-5</v>
      </c>
      <c r="F1322" s="7"/>
    </row>
    <row r="1323" spans="1:6" x14ac:dyDescent="0.25">
      <c r="A1323" s="7" t="s">
        <v>3042</v>
      </c>
      <c r="B1323" s="7" t="s">
        <v>3043</v>
      </c>
      <c r="C1323" s="8">
        <v>12</v>
      </c>
      <c r="D1323" s="9">
        <f t="shared" si="40"/>
        <v>8.7114609504770144E-7</v>
      </c>
      <c r="E1323" s="10">
        <f t="shared" si="41"/>
        <v>4.2177990101892867E-5</v>
      </c>
      <c r="F1323" s="7"/>
    </row>
    <row r="1324" spans="1:6" x14ac:dyDescent="0.25">
      <c r="A1324" s="7" t="s">
        <v>344</v>
      </c>
      <c r="B1324" s="7" t="s">
        <v>345</v>
      </c>
      <c r="C1324" s="8">
        <v>11</v>
      </c>
      <c r="D1324" s="9">
        <f t="shared" si="40"/>
        <v>7.9855058712705968E-7</v>
      </c>
      <c r="E1324" s="10">
        <f t="shared" si="41"/>
        <v>4.2976540689019927E-5</v>
      </c>
      <c r="F1324" s="7"/>
    </row>
    <row r="1325" spans="1:6" x14ac:dyDescent="0.25">
      <c r="A1325" s="7" t="s">
        <v>1077</v>
      </c>
      <c r="B1325" s="7" t="s">
        <v>1078</v>
      </c>
      <c r="C1325" s="8">
        <v>11</v>
      </c>
      <c r="D1325" s="9">
        <f t="shared" si="40"/>
        <v>7.9855058712705968E-7</v>
      </c>
      <c r="E1325" s="10">
        <f t="shared" si="41"/>
        <v>4.3775091276146987E-5</v>
      </c>
      <c r="F1325" s="7"/>
    </row>
    <row r="1326" spans="1:6" x14ac:dyDescent="0.25">
      <c r="A1326" s="7" t="s">
        <v>1346</v>
      </c>
      <c r="B1326" s="7" t="s">
        <v>1347</v>
      </c>
      <c r="C1326" s="8">
        <v>11</v>
      </c>
      <c r="D1326" s="9">
        <f t="shared" si="40"/>
        <v>7.9855058712705968E-7</v>
      </c>
      <c r="E1326" s="10">
        <f t="shared" si="41"/>
        <v>4.4573641863274047E-5</v>
      </c>
      <c r="F1326" s="7"/>
    </row>
    <row r="1327" spans="1:6" x14ac:dyDescent="0.25">
      <c r="A1327" s="7" t="s">
        <v>1847</v>
      </c>
      <c r="B1327" s="7" t="s">
        <v>1848</v>
      </c>
      <c r="C1327" s="8">
        <v>11</v>
      </c>
      <c r="D1327" s="9">
        <f t="shared" si="40"/>
        <v>7.9855058712705968E-7</v>
      </c>
      <c r="E1327" s="10">
        <f t="shared" si="41"/>
        <v>4.5372192450401107E-5</v>
      </c>
      <c r="F1327" s="7"/>
    </row>
    <row r="1328" spans="1:6" x14ac:dyDescent="0.25">
      <c r="A1328" s="7" t="s">
        <v>2390</v>
      </c>
      <c r="B1328" s="7" t="s">
        <v>2391</v>
      </c>
      <c r="C1328" s="8">
        <v>11</v>
      </c>
      <c r="D1328" s="9">
        <f t="shared" si="40"/>
        <v>7.9855058712705968E-7</v>
      </c>
      <c r="E1328" s="10">
        <f t="shared" si="41"/>
        <v>4.6170743037528167E-5</v>
      </c>
      <c r="F1328" s="7"/>
    </row>
    <row r="1329" spans="1:6" x14ac:dyDescent="0.25">
      <c r="A1329" s="7" t="s">
        <v>2468</v>
      </c>
      <c r="B1329" s="7" t="s">
        <v>2469</v>
      </c>
      <c r="C1329" s="8">
        <v>11</v>
      </c>
      <c r="D1329" s="9">
        <f t="shared" si="40"/>
        <v>7.9855058712705968E-7</v>
      </c>
      <c r="E1329" s="10">
        <f t="shared" si="41"/>
        <v>4.6969293624655227E-5</v>
      </c>
      <c r="F1329" s="7"/>
    </row>
    <row r="1330" spans="1:6" x14ac:dyDescent="0.25">
      <c r="A1330" s="7" t="s">
        <v>2796</v>
      </c>
      <c r="B1330" s="7" t="s">
        <v>2797</v>
      </c>
      <c r="C1330" s="8">
        <v>11</v>
      </c>
      <c r="D1330" s="9">
        <f t="shared" si="40"/>
        <v>7.9855058712705968E-7</v>
      </c>
      <c r="E1330" s="10">
        <f t="shared" si="41"/>
        <v>4.7767844211782286E-5</v>
      </c>
      <c r="F1330" s="7"/>
    </row>
    <row r="1331" spans="1:6" x14ac:dyDescent="0.25">
      <c r="A1331" s="7" t="s">
        <v>2806</v>
      </c>
      <c r="B1331" s="7" t="s">
        <v>2807</v>
      </c>
      <c r="C1331" s="8">
        <v>11</v>
      </c>
      <c r="D1331" s="9">
        <f t="shared" si="40"/>
        <v>7.9855058712705968E-7</v>
      </c>
      <c r="E1331" s="10">
        <f t="shared" si="41"/>
        <v>4.8566394798909346E-5</v>
      </c>
      <c r="F1331" s="7"/>
    </row>
    <row r="1332" spans="1:6" x14ac:dyDescent="0.25">
      <c r="A1332" s="7" t="s">
        <v>20</v>
      </c>
      <c r="B1332" s="7" t="s">
        <v>21</v>
      </c>
      <c r="C1332" s="8">
        <v>10</v>
      </c>
      <c r="D1332" s="9">
        <f t="shared" si="40"/>
        <v>7.2595507920641781E-7</v>
      </c>
      <c r="E1332" s="10">
        <f t="shared" si="41"/>
        <v>4.9292349878115766E-5</v>
      </c>
      <c r="F1332" s="7"/>
    </row>
    <row r="1333" spans="1:6" x14ac:dyDescent="0.25">
      <c r="A1333" s="7" t="s">
        <v>1025</v>
      </c>
      <c r="B1333" s="7" t="s">
        <v>1026</v>
      </c>
      <c r="C1333" s="8">
        <v>10</v>
      </c>
      <c r="D1333" s="9">
        <f t="shared" si="40"/>
        <v>7.2595507920641781E-7</v>
      </c>
      <c r="E1333" s="10">
        <f t="shared" si="41"/>
        <v>5.0018304957322186E-5</v>
      </c>
      <c r="F1333" s="7"/>
    </row>
    <row r="1334" spans="1:6" x14ac:dyDescent="0.25">
      <c r="A1334" s="7" t="s">
        <v>1161</v>
      </c>
      <c r="B1334" s="7" t="s">
        <v>1162</v>
      </c>
      <c r="C1334" s="8">
        <v>10</v>
      </c>
      <c r="D1334" s="9">
        <f t="shared" si="40"/>
        <v>7.2595507920641781E-7</v>
      </c>
      <c r="E1334" s="10">
        <f t="shared" si="41"/>
        <v>5.0744260036528606E-5</v>
      </c>
      <c r="F1334" s="7"/>
    </row>
    <row r="1335" spans="1:6" x14ac:dyDescent="0.25">
      <c r="A1335" s="7" t="s">
        <v>1230</v>
      </c>
      <c r="B1335" s="7" t="s">
        <v>1231</v>
      </c>
      <c r="C1335" s="8">
        <v>10</v>
      </c>
      <c r="D1335" s="9">
        <f t="shared" si="40"/>
        <v>7.2595507920641781E-7</v>
      </c>
      <c r="E1335" s="10">
        <f t="shared" si="41"/>
        <v>5.1470215115735026E-5</v>
      </c>
      <c r="F1335" s="7"/>
    </row>
    <row r="1336" spans="1:6" x14ac:dyDescent="0.25">
      <c r="A1336" s="7" t="s">
        <v>1418</v>
      </c>
      <c r="B1336" s="7" t="s">
        <v>1419</v>
      </c>
      <c r="C1336" s="8">
        <v>10</v>
      </c>
      <c r="D1336" s="9">
        <f t="shared" si="40"/>
        <v>7.2595507920641781E-7</v>
      </c>
      <c r="E1336" s="10">
        <f t="shared" si="41"/>
        <v>5.2196170194941446E-5</v>
      </c>
      <c r="F1336" s="7"/>
    </row>
    <row r="1337" spans="1:6" x14ac:dyDescent="0.25">
      <c r="A1337" s="7" t="s">
        <v>1528</v>
      </c>
      <c r="B1337" s="7" t="s">
        <v>1529</v>
      </c>
      <c r="C1337" s="8">
        <v>10</v>
      </c>
      <c r="D1337" s="9">
        <f t="shared" si="40"/>
        <v>7.2595507920641781E-7</v>
      </c>
      <c r="E1337" s="10">
        <f t="shared" si="41"/>
        <v>5.2922125274147866E-5</v>
      </c>
      <c r="F1337" s="7"/>
    </row>
    <row r="1338" spans="1:6" x14ac:dyDescent="0.25">
      <c r="A1338" s="7" t="s">
        <v>1664</v>
      </c>
      <c r="B1338" s="7" t="s">
        <v>1665</v>
      </c>
      <c r="C1338" s="8">
        <v>10</v>
      </c>
      <c r="D1338" s="9">
        <f t="shared" si="40"/>
        <v>7.2595507920641781E-7</v>
      </c>
      <c r="E1338" s="10">
        <f t="shared" si="41"/>
        <v>5.3648080353354286E-5</v>
      </c>
      <c r="F1338" s="7"/>
    </row>
    <row r="1339" spans="1:6" x14ac:dyDescent="0.25">
      <c r="A1339" s="7" t="s">
        <v>1779</v>
      </c>
      <c r="B1339" s="7" t="s">
        <v>1780</v>
      </c>
      <c r="C1339" s="8">
        <v>10</v>
      </c>
      <c r="D1339" s="9">
        <f t="shared" si="40"/>
        <v>7.2595507920641781E-7</v>
      </c>
      <c r="E1339" s="10">
        <f t="shared" si="41"/>
        <v>5.4374035432560706E-5</v>
      </c>
      <c r="F1339" s="7"/>
    </row>
    <row r="1340" spans="1:6" x14ac:dyDescent="0.25">
      <c r="A1340" s="7" t="s">
        <v>2253</v>
      </c>
      <c r="B1340" s="7" t="s">
        <v>2254</v>
      </c>
      <c r="C1340" s="8">
        <v>10</v>
      </c>
      <c r="D1340" s="9">
        <f t="shared" si="40"/>
        <v>7.2595507920641781E-7</v>
      </c>
      <c r="E1340" s="10">
        <f t="shared" si="41"/>
        <v>5.5099990511767126E-5</v>
      </c>
      <c r="F1340" s="7"/>
    </row>
    <row r="1341" spans="1:6" x14ac:dyDescent="0.25">
      <c r="A1341" s="7" t="s">
        <v>2474</v>
      </c>
      <c r="B1341" s="7" t="s">
        <v>2475</v>
      </c>
      <c r="C1341" s="8">
        <v>10</v>
      </c>
      <c r="D1341" s="9">
        <f t="shared" si="40"/>
        <v>7.2595507920641781E-7</v>
      </c>
      <c r="E1341" s="10">
        <f t="shared" si="41"/>
        <v>5.5825945590973546E-5</v>
      </c>
      <c r="F1341" s="7"/>
    </row>
    <row r="1342" spans="1:6" x14ac:dyDescent="0.25">
      <c r="A1342" s="7" t="s">
        <v>2669</v>
      </c>
      <c r="B1342" s="7" t="s">
        <v>2670</v>
      </c>
      <c r="C1342" s="8">
        <v>10</v>
      </c>
      <c r="D1342" s="9">
        <f t="shared" si="40"/>
        <v>7.2595507920641781E-7</v>
      </c>
      <c r="E1342" s="10">
        <f t="shared" si="41"/>
        <v>5.6551900670179966E-5</v>
      </c>
      <c r="F1342" s="7"/>
    </row>
    <row r="1343" spans="1:6" x14ac:dyDescent="0.25">
      <c r="A1343" s="7" t="s">
        <v>2715</v>
      </c>
      <c r="B1343" s="7" t="s">
        <v>2716</v>
      </c>
      <c r="C1343" s="8">
        <v>10</v>
      </c>
      <c r="D1343" s="9">
        <f t="shared" si="40"/>
        <v>7.2595507920641781E-7</v>
      </c>
      <c r="E1343" s="10">
        <f t="shared" si="41"/>
        <v>5.7277855749386385E-5</v>
      </c>
      <c r="F1343" s="7"/>
    </row>
    <row r="1344" spans="1:6" x14ac:dyDescent="0.25">
      <c r="A1344" s="7" t="s">
        <v>2846</v>
      </c>
      <c r="B1344" s="7" t="s">
        <v>2847</v>
      </c>
      <c r="C1344" s="8">
        <v>10</v>
      </c>
      <c r="D1344" s="9">
        <f t="shared" si="40"/>
        <v>7.2595507920641781E-7</v>
      </c>
      <c r="E1344" s="10">
        <f t="shared" si="41"/>
        <v>5.8003810828592805E-5</v>
      </c>
      <c r="F1344" s="7"/>
    </row>
    <row r="1345" spans="1:6" x14ac:dyDescent="0.25">
      <c r="A1345" s="7" t="s">
        <v>2884</v>
      </c>
      <c r="B1345" s="7" t="s">
        <v>2885</v>
      </c>
      <c r="C1345" s="8">
        <v>10</v>
      </c>
      <c r="D1345" s="9">
        <f t="shared" si="40"/>
        <v>7.2595507920641781E-7</v>
      </c>
      <c r="E1345" s="10">
        <f t="shared" si="41"/>
        <v>5.8729765907799225E-5</v>
      </c>
      <c r="F1345" s="7"/>
    </row>
    <row r="1346" spans="1:6" x14ac:dyDescent="0.25">
      <c r="A1346" s="7" t="s">
        <v>3084</v>
      </c>
      <c r="B1346" s="7" t="s">
        <v>3085</v>
      </c>
      <c r="C1346" s="8">
        <v>10</v>
      </c>
      <c r="D1346" s="9">
        <f t="shared" ref="D1346:D1409" si="42">C1346/$C$1552</f>
        <v>7.2595507920641781E-7</v>
      </c>
      <c r="E1346" s="10">
        <f t="shared" ref="E1346:E1409" si="43">E1345+D1346</f>
        <v>5.9455720987005645E-5</v>
      </c>
      <c r="F1346" s="7"/>
    </row>
    <row r="1347" spans="1:6" x14ac:dyDescent="0.25">
      <c r="A1347" s="7" t="s">
        <v>370</v>
      </c>
      <c r="B1347" s="7" t="s">
        <v>371</v>
      </c>
      <c r="C1347" s="8">
        <v>9</v>
      </c>
      <c r="D1347" s="9">
        <f t="shared" si="42"/>
        <v>6.5335957128577605E-7</v>
      </c>
      <c r="E1347" s="10">
        <f t="shared" si="43"/>
        <v>6.0109080558291418E-5</v>
      </c>
      <c r="F1347" s="7"/>
    </row>
    <row r="1348" spans="1:6" x14ac:dyDescent="0.25">
      <c r="A1348" s="7" t="s">
        <v>993</v>
      </c>
      <c r="B1348" s="7" t="s">
        <v>994</v>
      </c>
      <c r="C1348" s="8">
        <v>9</v>
      </c>
      <c r="D1348" s="9">
        <f t="shared" si="42"/>
        <v>6.5335957128577605E-7</v>
      </c>
      <c r="E1348" s="10">
        <f t="shared" si="43"/>
        <v>6.0762440129577192E-5</v>
      </c>
      <c r="F1348" s="7"/>
    </row>
    <row r="1349" spans="1:6" x14ac:dyDescent="0.25">
      <c r="A1349" s="7" t="s">
        <v>1035</v>
      </c>
      <c r="B1349" s="7" t="s">
        <v>1036</v>
      </c>
      <c r="C1349" s="8">
        <v>9</v>
      </c>
      <c r="D1349" s="9">
        <f t="shared" si="42"/>
        <v>6.5335957128577605E-7</v>
      </c>
      <c r="E1349" s="10">
        <f t="shared" si="43"/>
        <v>6.1415799700862965E-5</v>
      </c>
      <c r="F1349" s="7"/>
    </row>
    <row r="1350" spans="1:6" x14ac:dyDescent="0.25">
      <c r="A1350" s="7" t="s">
        <v>1430</v>
      </c>
      <c r="B1350" s="7" t="s">
        <v>1431</v>
      </c>
      <c r="C1350" s="8">
        <v>9</v>
      </c>
      <c r="D1350" s="9">
        <f t="shared" si="42"/>
        <v>6.5335957128577605E-7</v>
      </c>
      <c r="E1350" s="10">
        <f t="shared" si="43"/>
        <v>6.2069159272148738E-5</v>
      </c>
      <c r="F1350" s="7"/>
    </row>
    <row r="1351" spans="1:6" x14ac:dyDescent="0.25">
      <c r="A1351" s="7" t="s">
        <v>1849</v>
      </c>
      <c r="B1351" s="7" t="s">
        <v>1850</v>
      </c>
      <c r="C1351" s="8">
        <v>9</v>
      </c>
      <c r="D1351" s="9">
        <f t="shared" si="42"/>
        <v>6.5335957128577605E-7</v>
      </c>
      <c r="E1351" s="10">
        <f t="shared" si="43"/>
        <v>6.2722518843434511E-5</v>
      </c>
      <c r="F1351" s="7"/>
    </row>
    <row r="1352" spans="1:6" x14ac:dyDescent="0.25">
      <c r="A1352" s="7" t="s">
        <v>2552</v>
      </c>
      <c r="B1352" s="7" t="s">
        <v>2553</v>
      </c>
      <c r="C1352" s="8">
        <v>9</v>
      </c>
      <c r="D1352" s="9">
        <f t="shared" si="42"/>
        <v>6.5335957128577605E-7</v>
      </c>
      <c r="E1352" s="10">
        <f t="shared" si="43"/>
        <v>6.3375878414720284E-5</v>
      </c>
      <c r="F1352" s="7"/>
    </row>
    <row r="1353" spans="1:6" x14ac:dyDescent="0.25">
      <c r="A1353" s="7" t="s">
        <v>2556</v>
      </c>
      <c r="B1353" s="7" t="s">
        <v>2557</v>
      </c>
      <c r="C1353" s="8">
        <v>9</v>
      </c>
      <c r="D1353" s="9">
        <f t="shared" si="42"/>
        <v>6.5335957128577605E-7</v>
      </c>
      <c r="E1353" s="10">
        <f t="shared" si="43"/>
        <v>6.4029237986006058E-5</v>
      </c>
      <c r="F1353" s="7"/>
    </row>
    <row r="1354" spans="1:6" x14ac:dyDescent="0.25">
      <c r="A1354" s="7" t="s">
        <v>2703</v>
      </c>
      <c r="B1354" s="7" t="s">
        <v>2704</v>
      </c>
      <c r="C1354" s="8">
        <v>9</v>
      </c>
      <c r="D1354" s="9">
        <f t="shared" si="42"/>
        <v>6.5335957128577605E-7</v>
      </c>
      <c r="E1354" s="10">
        <f t="shared" si="43"/>
        <v>6.4682597557291831E-5</v>
      </c>
      <c r="F1354" s="7"/>
    </row>
    <row r="1355" spans="1:6" x14ac:dyDescent="0.25">
      <c r="A1355" s="7" t="s">
        <v>2725</v>
      </c>
      <c r="B1355" s="7" t="s">
        <v>2720</v>
      </c>
      <c r="C1355" s="8">
        <v>9</v>
      </c>
      <c r="D1355" s="9">
        <f t="shared" si="42"/>
        <v>6.5335957128577605E-7</v>
      </c>
      <c r="E1355" s="10">
        <f t="shared" si="43"/>
        <v>6.5335957128577604E-5</v>
      </c>
      <c r="F1355" s="7"/>
    </row>
    <row r="1356" spans="1:6" x14ac:dyDescent="0.25">
      <c r="A1356" s="7" t="s">
        <v>2770</v>
      </c>
      <c r="B1356" s="7" t="s">
        <v>2771</v>
      </c>
      <c r="C1356" s="8">
        <v>9</v>
      </c>
      <c r="D1356" s="9">
        <f t="shared" si="42"/>
        <v>6.5335957128577605E-7</v>
      </c>
      <c r="E1356" s="10">
        <f t="shared" si="43"/>
        <v>6.5989316699863377E-5</v>
      </c>
      <c r="F1356" s="7"/>
    </row>
    <row r="1357" spans="1:6" x14ac:dyDescent="0.25">
      <c r="A1357" s="7" t="s">
        <v>2866</v>
      </c>
      <c r="B1357" s="7" t="s">
        <v>2867</v>
      </c>
      <c r="C1357" s="8">
        <v>9</v>
      </c>
      <c r="D1357" s="9">
        <f t="shared" si="42"/>
        <v>6.5335957128577605E-7</v>
      </c>
      <c r="E1357" s="10">
        <f t="shared" si="43"/>
        <v>6.664267627114915E-5</v>
      </c>
      <c r="F1357" s="7"/>
    </row>
    <row r="1358" spans="1:6" x14ac:dyDescent="0.25">
      <c r="A1358" s="7" t="s">
        <v>2970</v>
      </c>
      <c r="B1358" s="7" t="s">
        <v>2971</v>
      </c>
      <c r="C1358" s="8">
        <v>9</v>
      </c>
      <c r="D1358" s="9">
        <f t="shared" si="42"/>
        <v>6.5335957128577605E-7</v>
      </c>
      <c r="E1358" s="10">
        <f t="shared" si="43"/>
        <v>6.7296035842434924E-5</v>
      </c>
      <c r="F1358" s="7"/>
    </row>
    <row r="1359" spans="1:6" x14ac:dyDescent="0.25">
      <c r="A1359" s="7" t="s">
        <v>38</v>
      </c>
      <c r="B1359" s="7" t="s">
        <v>39</v>
      </c>
      <c r="C1359" s="8">
        <v>8</v>
      </c>
      <c r="D1359" s="9">
        <f t="shared" si="42"/>
        <v>5.8076406336513429E-7</v>
      </c>
      <c r="E1359" s="10">
        <f t="shared" si="43"/>
        <v>6.7876799905800057E-5</v>
      </c>
      <c r="F1359" s="7"/>
    </row>
    <row r="1360" spans="1:6" x14ac:dyDescent="0.25">
      <c r="A1360" s="7" t="s">
        <v>400</v>
      </c>
      <c r="B1360" s="7" t="s">
        <v>401</v>
      </c>
      <c r="C1360" s="8">
        <v>8</v>
      </c>
      <c r="D1360" s="9">
        <f t="shared" si="42"/>
        <v>5.8076406336513429E-7</v>
      </c>
      <c r="E1360" s="10">
        <f t="shared" si="43"/>
        <v>6.845756396916519E-5</v>
      </c>
      <c r="F1360" s="7"/>
    </row>
    <row r="1361" spans="1:6" x14ac:dyDescent="0.25">
      <c r="A1361" s="7" t="s">
        <v>953</v>
      </c>
      <c r="B1361" s="7" t="s">
        <v>954</v>
      </c>
      <c r="C1361" s="8">
        <v>8</v>
      </c>
      <c r="D1361" s="9">
        <f t="shared" si="42"/>
        <v>5.8076406336513429E-7</v>
      </c>
      <c r="E1361" s="10">
        <f t="shared" si="43"/>
        <v>6.9038328032530323E-5</v>
      </c>
      <c r="F1361" s="7"/>
    </row>
    <row r="1362" spans="1:6" x14ac:dyDescent="0.25">
      <c r="A1362" s="7" t="s">
        <v>1009</v>
      </c>
      <c r="B1362" s="7" t="s">
        <v>1010</v>
      </c>
      <c r="C1362" s="8">
        <v>8</v>
      </c>
      <c r="D1362" s="9">
        <f t="shared" si="42"/>
        <v>5.8076406336513429E-7</v>
      </c>
      <c r="E1362" s="10">
        <f t="shared" si="43"/>
        <v>6.9619092095895457E-5</v>
      </c>
      <c r="F1362" s="7"/>
    </row>
    <row r="1363" spans="1:6" x14ac:dyDescent="0.25">
      <c r="A1363" s="7" t="s">
        <v>1055</v>
      </c>
      <c r="B1363" s="7" t="s">
        <v>1056</v>
      </c>
      <c r="C1363" s="8">
        <v>8</v>
      </c>
      <c r="D1363" s="9">
        <f t="shared" si="42"/>
        <v>5.8076406336513429E-7</v>
      </c>
      <c r="E1363" s="10">
        <f t="shared" si="43"/>
        <v>7.019985615926059E-5</v>
      </c>
      <c r="F1363" s="7"/>
    </row>
    <row r="1364" spans="1:6" x14ac:dyDescent="0.25">
      <c r="A1364" s="7" t="s">
        <v>1091</v>
      </c>
      <c r="B1364" s="7" t="s">
        <v>1092</v>
      </c>
      <c r="C1364" s="8">
        <v>8</v>
      </c>
      <c r="D1364" s="9">
        <f t="shared" si="42"/>
        <v>5.8076406336513429E-7</v>
      </c>
      <c r="E1364" s="10">
        <f t="shared" si="43"/>
        <v>7.0780620222625723E-5</v>
      </c>
      <c r="F1364" s="7"/>
    </row>
    <row r="1365" spans="1:6" x14ac:dyDescent="0.25">
      <c r="A1365" s="7" t="s">
        <v>1141</v>
      </c>
      <c r="B1365" s="7" t="s">
        <v>1142</v>
      </c>
      <c r="C1365" s="8">
        <v>8</v>
      </c>
      <c r="D1365" s="9">
        <f t="shared" si="42"/>
        <v>5.8076406336513429E-7</v>
      </c>
      <c r="E1365" s="10">
        <f t="shared" si="43"/>
        <v>7.1361384285990856E-5</v>
      </c>
      <c r="F1365" s="7"/>
    </row>
    <row r="1366" spans="1:6" x14ac:dyDescent="0.25">
      <c r="A1366" s="7" t="s">
        <v>1436</v>
      </c>
      <c r="B1366" s="7" t="s">
        <v>1437</v>
      </c>
      <c r="C1366" s="8">
        <v>8</v>
      </c>
      <c r="D1366" s="9">
        <f t="shared" si="42"/>
        <v>5.8076406336513429E-7</v>
      </c>
      <c r="E1366" s="10">
        <f t="shared" si="43"/>
        <v>7.1942148349355989E-5</v>
      </c>
      <c r="F1366" s="7"/>
    </row>
    <row r="1367" spans="1:6" x14ac:dyDescent="0.25">
      <c r="A1367" s="7" t="s">
        <v>1474</v>
      </c>
      <c r="B1367" s="7" t="s">
        <v>1475</v>
      </c>
      <c r="C1367" s="8">
        <v>8</v>
      </c>
      <c r="D1367" s="9">
        <f t="shared" si="42"/>
        <v>5.8076406336513429E-7</v>
      </c>
      <c r="E1367" s="10">
        <f t="shared" si="43"/>
        <v>7.2522912412721123E-5</v>
      </c>
      <c r="F1367" s="7"/>
    </row>
    <row r="1368" spans="1:6" x14ac:dyDescent="0.25">
      <c r="A1368" s="7" t="s">
        <v>1690</v>
      </c>
      <c r="B1368" s="7" t="s">
        <v>1691</v>
      </c>
      <c r="C1368" s="8">
        <v>8</v>
      </c>
      <c r="D1368" s="9">
        <f t="shared" si="42"/>
        <v>5.8076406336513429E-7</v>
      </c>
      <c r="E1368" s="10">
        <f t="shared" si="43"/>
        <v>7.3103676476086256E-5</v>
      </c>
      <c r="F1368" s="7"/>
    </row>
    <row r="1369" spans="1:6" x14ac:dyDescent="0.25">
      <c r="A1369" s="7" t="s">
        <v>2546</v>
      </c>
      <c r="B1369" s="7" t="s">
        <v>2547</v>
      </c>
      <c r="C1369" s="8">
        <v>8</v>
      </c>
      <c r="D1369" s="9">
        <f t="shared" si="42"/>
        <v>5.8076406336513429E-7</v>
      </c>
      <c r="E1369" s="10">
        <f t="shared" si="43"/>
        <v>7.3684440539451389E-5</v>
      </c>
      <c r="F1369" s="7"/>
    </row>
    <row r="1370" spans="1:6" x14ac:dyDescent="0.25">
      <c r="A1370" s="7" t="s">
        <v>2876</v>
      </c>
      <c r="B1370" s="7" t="s">
        <v>2877</v>
      </c>
      <c r="C1370" s="8">
        <v>8</v>
      </c>
      <c r="D1370" s="9">
        <f t="shared" si="42"/>
        <v>5.8076406336513429E-7</v>
      </c>
      <c r="E1370" s="10">
        <f t="shared" si="43"/>
        <v>7.4265204602816522E-5</v>
      </c>
      <c r="F1370" s="7"/>
    </row>
    <row r="1371" spans="1:6" x14ac:dyDescent="0.25">
      <c r="A1371" s="7" t="s">
        <v>2908</v>
      </c>
      <c r="B1371" s="7" t="s">
        <v>2909</v>
      </c>
      <c r="C1371" s="8">
        <v>8</v>
      </c>
      <c r="D1371" s="9">
        <f t="shared" si="42"/>
        <v>5.8076406336513429E-7</v>
      </c>
      <c r="E1371" s="10">
        <f t="shared" si="43"/>
        <v>7.4845968666181656E-5</v>
      </c>
      <c r="F1371" s="7"/>
    </row>
    <row r="1372" spans="1:6" x14ac:dyDescent="0.25">
      <c r="A1372" s="7" t="s">
        <v>3064</v>
      </c>
      <c r="B1372" s="7" t="s">
        <v>3065</v>
      </c>
      <c r="C1372" s="8">
        <v>8</v>
      </c>
      <c r="D1372" s="9">
        <f t="shared" si="42"/>
        <v>5.8076406336513429E-7</v>
      </c>
      <c r="E1372" s="10">
        <f t="shared" si="43"/>
        <v>7.5426732729546789E-5</v>
      </c>
      <c r="F1372" s="7"/>
    </row>
    <row r="1373" spans="1:6" x14ac:dyDescent="0.25">
      <c r="A1373" s="7" t="s">
        <v>376</v>
      </c>
      <c r="B1373" s="7" t="s">
        <v>377</v>
      </c>
      <c r="C1373" s="8">
        <v>7</v>
      </c>
      <c r="D1373" s="9">
        <f t="shared" si="42"/>
        <v>5.0816855544449253E-7</v>
      </c>
      <c r="E1373" s="10">
        <f t="shared" si="43"/>
        <v>7.5934901284991282E-5</v>
      </c>
      <c r="F1373" s="7"/>
    </row>
    <row r="1374" spans="1:6" x14ac:dyDescent="0.25">
      <c r="A1374" s="7" t="s">
        <v>932</v>
      </c>
      <c r="B1374" s="7" t="s">
        <v>933</v>
      </c>
      <c r="C1374" s="8">
        <v>7</v>
      </c>
      <c r="D1374" s="9">
        <f t="shared" si="42"/>
        <v>5.0816855544449253E-7</v>
      </c>
      <c r="E1374" s="10">
        <f t="shared" si="43"/>
        <v>7.6443069840435775E-5</v>
      </c>
      <c r="F1374" s="7"/>
    </row>
    <row r="1375" spans="1:6" x14ac:dyDescent="0.25">
      <c r="A1375" s="7" t="s">
        <v>936</v>
      </c>
      <c r="B1375" s="7" t="s">
        <v>937</v>
      </c>
      <c r="C1375" s="8">
        <v>7</v>
      </c>
      <c r="D1375" s="9">
        <f t="shared" si="42"/>
        <v>5.0816855544449253E-7</v>
      </c>
      <c r="E1375" s="10">
        <f t="shared" si="43"/>
        <v>7.6951238395880269E-5</v>
      </c>
      <c r="F1375" s="7"/>
    </row>
    <row r="1376" spans="1:6" x14ac:dyDescent="0.25">
      <c r="A1376" s="7" t="s">
        <v>947</v>
      </c>
      <c r="B1376" s="7" t="s">
        <v>948</v>
      </c>
      <c r="C1376" s="8">
        <v>7</v>
      </c>
      <c r="D1376" s="9">
        <f t="shared" si="42"/>
        <v>5.0816855544449253E-7</v>
      </c>
      <c r="E1376" s="10">
        <f t="shared" si="43"/>
        <v>7.7459406951324762E-5</v>
      </c>
      <c r="F1376" s="7"/>
    </row>
    <row r="1377" spans="1:6" x14ac:dyDescent="0.25">
      <c r="A1377" s="7" t="s">
        <v>951</v>
      </c>
      <c r="B1377" s="7" t="s">
        <v>952</v>
      </c>
      <c r="C1377" s="8">
        <v>7</v>
      </c>
      <c r="D1377" s="9">
        <f t="shared" si="42"/>
        <v>5.0816855544449253E-7</v>
      </c>
      <c r="E1377" s="10">
        <f t="shared" si="43"/>
        <v>7.7967575506769255E-5</v>
      </c>
      <c r="F1377" s="7"/>
    </row>
    <row r="1378" spans="1:6" x14ac:dyDescent="0.25">
      <c r="A1378" s="7" t="s">
        <v>999</v>
      </c>
      <c r="B1378" s="7" t="s">
        <v>1000</v>
      </c>
      <c r="C1378" s="8">
        <v>7</v>
      </c>
      <c r="D1378" s="9">
        <f t="shared" si="42"/>
        <v>5.0816855544449253E-7</v>
      </c>
      <c r="E1378" s="10">
        <f t="shared" si="43"/>
        <v>7.8475744062213749E-5</v>
      </c>
      <c r="F1378" s="7"/>
    </row>
    <row r="1379" spans="1:6" x14ac:dyDescent="0.25">
      <c r="A1379" s="7" t="s">
        <v>1007</v>
      </c>
      <c r="B1379" s="7" t="s">
        <v>1008</v>
      </c>
      <c r="C1379" s="8">
        <v>7</v>
      </c>
      <c r="D1379" s="9">
        <f t="shared" si="42"/>
        <v>5.0816855544449253E-7</v>
      </c>
      <c r="E1379" s="10">
        <f t="shared" si="43"/>
        <v>7.8983912617658242E-5</v>
      </c>
      <c r="F1379" s="7"/>
    </row>
    <row r="1380" spans="1:6" x14ac:dyDescent="0.25">
      <c r="A1380" s="7" t="s">
        <v>1069</v>
      </c>
      <c r="B1380" s="7" t="s">
        <v>1070</v>
      </c>
      <c r="C1380" s="8">
        <v>7</v>
      </c>
      <c r="D1380" s="9">
        <f t="shared" si="42"/>
        <v>5.0816855544449253E-7</v>
      </c>
      <c r="E1380" s="10">
        <f t="shared" si="43"/>
        <v>7.9492081173102735E-5</v>
      </c>
      <c r="F1380" s="7"/>
    </row>
    <row r="1381" spans="1:6" x14ac:dyDescent="0.25">
      <c r="A1381" s="7" t="s">
        <v>1071</v>
      </c>
      <c r="B1381" s="7" t="s">
        <v>1072</v>
      </c>
      <c r="C1381" s="8">
        <v>7</v>
      </c>
      <c r="D1381" s="9">
        <f t="shared" si="42"/>
        <v>5.0816855544449253E-7</v>
      </c>
      <c r="E1381" s="10">
        <f t="shared" si="43"/>
        <v>8.0000249728547228E-5</v>
      </c>
      <c r="F1381" s="7"/>
    </row>
    <row r="1382" spans="1:6" x14ac:dyDescent="0.25">
      <c r="A1382" s="7" t="s">
        <v>1616</v>
      </c>
      <c r="B1382" s="7" t="s">
        <v>1617</v>
      </c>
      <c r="C1382" s="8">
        <v>7</v>
      </c>
      <c r="D1382" s="9">
        <f t="shared" si="42"/>
        <v>5.0816855544449253E-7</v>
      </c>
      <c r="E1382" s="10">
        <f t="shared" si="43"/>
        <v>8.0508418283991722E-5</v>
      </c>
      <c r="F1382" s="7"/>
    </row>
    <row r="1383" spans="1:6" x14ac:dyDescent="0.25">
      <c r="A1383" s="7" t="s">
        <v>1771</v>
      </c>
      <c r="B1383" s="7" t="s">
        <v>1772</v>
      </c>
      <c r="C1383" s="8">
        <v>7</v>
      </c>
      <c r="D1383" s="9">
        <f t="shared" si="42"/>
        <v>5.0816855544449253E-7</v>
      </c>
      <c r="E1383" s="10">
        <f t="shared" si="43"/>
        <v>8.1016586839436215E-5</v>
      </c>
      <c r="F1383" s="7"/>
    </row>
    <row r="1384" spans="1:6" x14ac:dyDescent="0.25">
      <c r="A1384" s="7" t="s">
        <v>1843</v>
      </c>
      <c r="B1384" s="7" t="s">
        <v>1844</v>
      </c>
      <c r="C1384" s="8">
        <v>7</v>
      </c>
      <c r="D1384" s="9">
        <f t="shared" si="42"/>
        <v>5.0816855544449253E-7</v>
      </c>
      <c r="E1384" s="10">
        <f t="shared" si="43"/>
        <v>8.1524755394880708E-5</v>
      </c>
      <c r="F1384" s="7"/>
    </row>
    <row r="1385" spans="1:6" x14ac:dyDescent="0.25">
      <c r="A1385" s="7" t="s">
        <v>2482</v>
      </c>
      <c r="B1385" s="7" t="s">
        <v>2483</v>
      </c>
      <c r="C1385" s="8">
        <v>7</v>
      </c>
      <c r="D1385" s="9">
        <f t="shared" si="42"/>
        <v>5.0816855544449253E-7</v>
      </c>
      <c r="E1385" s="10">
        <f t="shared" si="43"/>
        <v>8.2032923950325201E-5</v>
      </c>
      <c r="F1385" s="7"/>
    </row>
    <row r="1386" spans="1:6" x14ac:dyDescent="0.25">
      <c r="A1386" s="7" t="s">
        <v>2632</v>
      </c>
      <c r="B1386" s="7" t="s">
        <v>2633</v>
      </c>
      <c r="C1386" s="8">
        <v>7</v>
      </c>
      <c r="D1386" s="9">
        <f t="shared" si="42"/>
        <v>5.0816855544449253E-7</v>
      </c>
      <c r="E1386" s="10">
        <f t="shared" si="43"/>
        <v>8.2541092505769695E-5</v>
      </c>
      <c r="F1386" s="7"/>
    </row>
    <row r="1387" spans="1:6" x14ac:dyDescent="0.25">
      <c r="A1387" s="7" t="s">
        <v>2734</v>
      </c>
      <c r="B1387" s="7" t="s">
        <v>2735</v>
      </c>
      <c r="C1387" s="8">
        <v>7</v>
      </c>
      <c r="D1387" s="9">
        <f t="shared" si="42"/>
        <v>5.0816855544449253E-7</v>
      </c>
      <c r="E1387" s="10">
        <f t="shared" si="43"/>
        <v>8.3049261061214188E-5</v>
      </c>
      <c r="F1387" s="7"/>
    </row>
    <row r="1388" spans="1:6" x14ac:dyDescent="0.25">
      <c r="A1388" s="7" t="s">
        <v>2810</v>
      </c>
      <c r="B1388" s="7" t="s">
        <v>2811</v>
      </c>
      <c r="C1388" s="8">
        <v>7</v>
      </c>
      <c r="D1388" s="9">
        <f t="shared" si="42"/>
        <v>5.0816855544449253E-7</v>
      </c>
      <c r="E1388" s="10">
        <f t="shared" si="43"/>
        <v>8.3557429616658681E-5</v>
      </c>
      <c r="F1388" s="7"/>
    </row>
    <row r="1389" spans="1:6" x14ac:dyDescent="0.25">
      <c r="A1389" s="7" t="s">
        <v>130</v>
      </c>
      <c r="B1389" s="7" t="s">
        <v>131</v>
      </c>
      <c r="C1389" s="8">
        <v>6</v>
      </c>
      <c r="D1389" s="9">
        <f t="shared" si="42"/>
        <v>4.3557304752385072E-7</v>
      </c>
      <c r="E1389" s="10">
        <f t="shared" si="43"/>
        <v>8.3993002664182535E-5</v>
      </c>
      <c r="F1389" s="7"/>
    </row>
    <row r="1390" spans="1:6" x14ac:dyDescent="0.25">
      <c r="A1390" s="7" t="s">
        <v>182</v>
      </c>
      <c r="B1390" s="7" t="s">
        <v>183</v>
      </c>
      <c r="C1390" s="8">
        <v>6</v>
      </c>
      <c r="D1390" s="9">
        <f t="shared" si="42"/>
        <v>4.3557304752385072E-7</v>
      </c>
      <c r="E1390" s="10">
        <f t="shared" si="43"/>
        <v>8.4428575711706388E-5</v>
      </c>
      <c r="F1390" s="7"/>
    </row>
    <row r="1391" spans="1:6" x14ac:dyDescent="0.25">
      <c r="A1391" s="7" t="s">
        <v>452</v>
      </c>
      <c r="B1391" s="7" t="s">
        <v>453</v>
      </c>
      <c r="C1391" s="8">
        <v>6</v>
      </c>
      <c r="D1391" s="9">
        <f t="shared" si="42"/>
        <v>4.3557304752385072E-7</v>
      </c>
      <c r="E1391" s="10">
        <f t="shared" si="43"/>
        <v>8.4864148759230241E-5</v>
      </c>
      <c r="F1391" s="7"/>
    </row>
    <row r="1392" spans="1:6" x14ac:dyDescent="0.25">
      <c r="A1392" s="7" t="s">
        <v>591</v>
      </c>
      <c r="B1392" s="7" t="s">
        <v>592</v>
      </c>
      <c r="C1392" s="8">
        <v>6</v>
      </c>
      <c r="D1392" s="9">
        <f t="shared" si="42"/>
        <v>4.3557304752385072E-7</v>
      </c>
      <c r="E1392" s="10">
        <f t="shared" si="43"/>
        <v>8.5299721806754095E-5</v>
      </c>
      <c r="F1392" s="7"/>
    </row>
    <row r="1393" spans="1:6" x14ac:dyDescent="0.25">
      <c r="A1393" s="7" t="s">
        <v>997</v>
      </c>
      <c r="B1393" s="7" t="s">
        <v>998</v>
      </c>
      <c r="C1393" s="8">
        <v>6</v>
      </c>
      <c r="D1393" s="9">
        <f t="shared" si="42"/>
        <v>4.3557304752385072E-7</v>
      </c>
      <c r="E1393" s="10">
        <f t="shared" si="43"/>
        <v>8.5735294854277948E-5</v>
      </c>
      <c r="F1393" s="7"/>
    </row>
    <row r="1394" spans="1:6" x14ac:dyDescent="0.25">
      <c r="A1394" s="7" t="s">
        <v>1254</v>
      </c>
      <c r="B1394" s="7" t="s">
        <v>1255</v>
      </c>
      <c r="C1394" s="8">
        <v>6</v>
      </c>
      <c r="D1394" s="9">
        <f t="shared" si="42"/>
        <v>4.3557304752385072E-7</v>
      </c>
      <c r="E1394" s="10">
        <f t="shared" si="43"/>
        <v>8.6170867901801801E-5</v>
      </c>
      <c r="F1394" s="7"/>
    </row>
    <row r="1395" spans="1:6" x14ac:dyDescent="0.25">
      <c r="A1395" s="7" t="s">
        <v>1478</v>
      </c>
      <c r="B1395" s="7" t="s">
        <v>1479</v>
      </c>
      <c r="C1395" s="8">
        <v>6</v>
      </c>
      <c r="D1395" s="9">
        <f t="shared" si="42"/>
        <v>4.3557304752385072E-7</v>
      </c>
      <c r="E1395" s="10">
        <f t="shared" si="43"/>
        <v>8.6606440949325654E-5</v>
      </c>
      <c r="F1395" s="7"/>
    </row>
    <row r="1396" spans="1:6" x14ac:dyDescent="0.25">
      <c r="A1396" s="7" t="s">
        <v>1608</v>
      </c>
      <c r="B1396" s="7" t="s">
        <v>1609</v>
      </c>
      <c r="C1396" s="8">
        <v>6</v>
      </c>
      <c r="D1396" s="9">
        <f t="shared" si="42"/>
        <v>4.3557304752385072E-7</v>
      </c>
      <c r="E1396" s="10">
        <f t="shared" si="43"/>
        <v>8.7042013996849508E-5</v>
      </c>
      <c r="F1396" s="7"/>
    </row>
    <row r="1397" spans="1:6" x14ac:dyDescent="0.25">
      <c r="A1397" s="7" t="s">
        <v>1923</v>
      </c>
      <c r="B1397" s="7" t="s">
        <v>1924</v>
      </c>
      <c r="C1397" s="8">
        <v>6</v>
      </c>
      <c r="D1397" s="9">
        <f t="shared" si="42"/>
        <v>4.3557304752385072E-7</v>
      </c>
      <c r="E1397" s="10">
        <f t="shared" si="43"/>
        <v>8.7477587044373361E-5</v>
      </c>
      <c r="F1397" s="7"/>
    </row>
    <row r="1398" spans="1:6" x14ac:dyDescent="0.25">
      <c r="A1398" s="7" t="s">
        <v>1945</v>
      </c>
      <c r="B1398" s="7" t="s">
        <v>1946</v>
      </c>
      <c r="C1398" s="8">
        <v>6</v>
      </c>
      <c r="D1398" s="9">
        <f t="shared" si="42"/>
        <v>4.3557304752385072E-7</v>
      </c>
      <c r="E1398" s="10">
        <f t="shared" si="43"/>
        <v>8.7913160091897214E-5</v>
      </c>
      <c r="F1398" s="7"/>
    </row>
    <row r="1399" spans="1:6" x14ac:dyDescent="0.25">
      <c r="A1399" s="7" t="s">
        <v>2269</v>
      </c>
      <c r="B1399" s="7" t="s">
        <v>2270</v>
      </c>
      <c r="C1399" s="8">
        <v>6</v>
      </c>
      <c r="D1399" s="9">
        <f t="shared" si="42"/>
        <v>4.3557304752385072E-7</v>
      </c>
      <c r="E1399" s="10">
        <f t="shared" si="43"/>
        <v>8.8348733139421068E-5</v>
      </c>
      <c r="F1399" s="7"/>
    </row>
    <row r="1400" spans="1:6" x14ac:dyDescent="0.25">
      <c r="A1400" s="7" t="s">
        <v>2538</v>
      </c>
      <c r="B1400" s="7" t="s">
        <v>2539</v>
      </c>
      <c r="C1400" s="8">
        <v>6</v>
      </c>
      <c r="D1400" s="9">
        <f t="shared" si="42"/>
        <v>4.3557304752385072E-7</v>
      </c>
      <c r="E1400" s="10">
        <f t="shared" si="43"/>
        <v>8.8784306186944921E-5</v>
      </c>
      <c r="F1400" s="7"/>
    </row>
    <row r="1401" spans="1:6" x14ac:dyDescent="0.25">
      <c r="A1401" s="7" t="s">
        <v>2592</v>
      </c>
      <c r="B1401" s="7" t="s">
        <v>2593</v>
      </c>
      <c r="C1401" s="8">
        <v>6</v>
      </c>
      <c r="D1401" s="9">
        <f t="shared" si="42"/>
        <v>4.3557304752385072E-7</v>
      </c>
      <c r="E1401" s="10">
        <f t="shared" si="43"/>
        <v>8.9219879234468774E-5</v>
      </c>
      <c r="F1401" s="7"/>
    </row>
    <row r="1402" spans="1:6" x14ac:dyDescent="0.25">
      <c r="A1402" s="7" t="s">
        <v>2697</v>
      </c>
      <c r="B1402" s="7" t="s">
        <v>2698</v>
      </c>
      <c r="C1402" s="8">
        <v>6</v>
      </c>
      <c r="D1402" s="9">
        <f t="shared" si="42"/>
        <v>4.3557304752385072E-7</v>
      </c>
      <c r="E1402" s="10">
        <f t="shared" si="43"/>
        <v>8.9655452281992628E-5</v>
      </c>
      <c r="F1402" s="7"/>
    </row>
    <row r="1403" spans="1:6" x14ac:dyDescent="0.25">
      <c r="A1403" s="7" t="s">
        <v>2709</v>
      </c>
      <c r="B1403" s="7" t="s">
        <v>2710</v>
      </c>
      <c r="C1403" s="8">
        <v>6</v>
      </c>
      <c r="D1403" s="9">
        <f t="shared" si="42"/>
        <v>4.3557304752385072E-7</v>
      </c>
      <c r="E1403" s="10">
        <f t="shared" si="43"/>
        <v>9.0091025329516481E-5</v>
      </c>
      <c r="F1403" s="7"/>
    </row>
    <row r="1404" spans="1:6" x14ac:dyDescent="0.25">
      <c r="A1404" s="7" t="s">
        <v>2713</v>
      </c>
      <c r="B1404" s="7" t="s">
        <v>2714</v>
      </c>
      <c r="C1404" s="8">
        <v>6</v>
      </c>
      <c r="D1404" s="9">
        <f t="shared" si="42"/>
        <v>4.3557304752385072E-7</v>
      </c>
      <c r="E1404" s="10">
        <f t="shared" si="43"/>
        <v>9.0526598377040334E-5</v>
      </c>
      <c r="F1404" s="7"/>
    </row>
    <row r="1405" spans="1:6" x14ac:dyDescent="0.25">
      <c r="A1405" s="7" t="s">
        <v>2934</v>
      </c>
      <c r="B1405" s="7" t="s">
        <v>2935</v>
      </c>
      <c r="C1405" s="8">
        <v>6</v>
      </c>
      <c r="D1405" s="9">
        <f t="shared" si="42"/>
        <v>4.3557304752385072E-7</v>
      </c>
      <c r="E1405" s="10">
        <f t="shared" si="43"/>
        <v>9.0962171424564188E-5</v>
      </c>
      <c r="F1405" s="7"/>
    </row>
    <row r="1406" spans="1:6" x14ac:dyDescent="0.25">
      <c r="A1406" s="7" t="s">
        <v>154</v>
      </c>
      <c r="B1406" s="7" t="s">
        <v>155</v>
      </c>
      <c r="C1406" s="8">
        <v>5</v>
      </c>
      <c r="D1406" s="9">
        <f t="shared" si="42"/>
        <v>3.6297753960320891E-7</v>
      </c>
      <c r="E1406" s="10">
        <f t="shared" si="43"/>
        <v>9.1325148964167401E-5</v>
      </c>
      <c r="F1406" s="7"/>
    </row>
    <row r="1407" spans="1:6" x14ac:dyDescent="0.25">
      <c r="A1407" s="7" t="s">
        <v>412</v>
      </c>
      <c r="B1407" s="7" t="s">
        <v>413</v>
      </c>
      <c r="C1407" s="8">
        <v>5</v>
      </c>
      <c r="D1407" s="9">
        <f t="shared" si="42"/>
        <v>3.6297753960320891E-7</v>
      </c>
      <c r="E1407" s="10">
        <f t="shared" si="43"/>
        <v>9.1688126503770614E-5</v>
      </c>
      <c r="F1407" s="7"/>
    </row>
    <row r="1408" spans="1:6" x14ac:dyDescent="0.25">
      <c r="A1408" s="7" t="s">
        <v>414</v>
      </c>
      <c r="B1408" s="7" t="s">
        <v>415</v>
      </c>
      <c r="C1408" s="8">
        <v>5</v>
      </c>
      <c r="D1408" s="9">
        <f t="shared" si="42"/>
        <v>3.6297753960320891E-7</v>
      </c>
      <c r="E1408" s="10">
        <f t="shared" si="43"/>
        <v>9.2051104043373828E-5</v>
      </c>
      <c r="F1408" s="7"/>
    </row>
    <row r="1409" spans="1:6" x14ac:dyDescent="0.25">
      <c r="A1409" s="7" t="s">
        <v>538</v>
      </c>
      <c r="B1409" s="7" t="s">
        <v>539</v>
      </c>
      <c r="C1409" s="8">
        <v>5</v>
      </c>
      <c r="D1409" s="9">
        <f t="shared" si="42"/>
        <v>3.6297753960320891E-7</v>
      </c>
      <c r="E1409" s="10">
        <f t="shared" si="43"/>
        <v>9.2414081582977041E-5</v>
      </c>
      <c r="F1409" s="7"/>
    </row>
    <row r="1410" spans="1:6" x14ac:dyDescent="0.25">
      <c r="A1410" s="7" t="s">
        <v>983</v>
      </c>
      <c r="B1410" s="7" t="s">
        <v>984</v>
      </c>
      <c r="C1410" s="8">
        <v>5</v>
      </c>
      <c r="D1410" s="9">
        <f t="shared" ref="D1410:D1473" si="44">C1410/$C$1552</f>
        <v>3.6297753960320891E-7</v>
      </c>
      <c r="E1410" s="10">
        <f t="shared" ref="E1410:E1473" si="45">E1409+D1410</f>
        <v>9.2777059122580254E-5</v>
      </c>
      <c r="F1410" s="7"/>
    </row>
    <row r="1411" spans="1:6" x14ac:dyDescent="0.25">
      <c r="A1411" s="7" t="s">
        <v>1057</v>
      </c>
      <c r="B1411" s="7" t="s">
        <v>1058</v>
      </c>
      <c r="C1411" s="8">
        <v>5</v>
      </c>
      <c r="D1411" s="9">
        <f t="shared" si="44"/>
        <v>3.6297753960320891E-7</v>
      </c>
      <c r="E1411" s="10">
        <f t="shared" si="45"/>
        <v>9.3140036662183468E-5</v>
      </c>
      <c r="F1411" s="7"/>
    </row>
    <row r="1412" spans="1:6" x14ac:dyDescent="0.25">
      <c r="A1412" s="7" t="s">
        <v>1075</v>
      </c>
      <c r="B1412" s="7" t="s">
        <v>1076</v>
      </c>
      <c r="C1412" s="8">
        <v>5</v>
      </c>
      <c r="D1412" s="9">
        <f t="shared" si="44"/>
        <v>3.6297753960320891E-7</v>
      </c>
      <c r="E1412" s="10">
        <f t="shared" si="45"/>
        <v>9.3503014201786681E-5</v>
      </c>
      <c r="F1412" s="7"/>
    </row>
    <row r="1413" spans="1:6" x14ac:dyDescent="0.25">
      <c r="A1413" s="7" t="s">
        <v>1514</v>
      </c>
      <c r="B1413" s="7" t="s">
        <v>1515</v>
      </c>
      <c r="C1413" s="8">
        <v>5</v>
      </c>
      <c r="D1413" s="9">
        <f t="shared" si="44"/>
        <v>3.6297753960320891E-7</v>
      </c>
      <c r="E1413" s="10">
        <f t="shared" si="45"/>
        <v>9.3865991741389894E-5</v>
      </c>
      <c r="F1413" s="7"/>
    </row>
    <row r="1414" spans="1:6" x14ac:dyDescent="0.25">
      <c r="A1414" s="7" t="s">
        <v>1735</v>
      </c>
      <c r="B1414" s="7" t="s">
        <v>1736</v>
      </c>
      <c r="C1414" s="8">
        <v>5</v>
      </c>
      <c r="D1414" s="9">
        <f t="shared" si="44"/>
        <v>3.6297753960320891E-7</v>
      </c>
      <c r="E1414" s="10">
        <f t="shared" si="45"/>
        <v>9.4228969280993108E-5</v>
      </c>
      <c r="F1414" s="7"/>
    </row>
    <row r="1415" spans="1:6" x14ac:dyDescent="0.25">
      <c r="A1415" s="7" t="s">
        <v>1795</v>
      </c>
      <c r="B1415" s="7" t="s">
        <v>1796</v>
      </c>
      <c r="C1415" s="8">
        <v>5</v>
      </c>
      <c r="D1415" s="9">
        <f t="shared" si="44"/>
        <v>3.6297753960320891E-7</v>
      </c>
      <c r="E1415" s="10">
        <f t="shared" si="45"/>
        <v>9.4591946820596321E-5</v>
      </c>
      <c r="F1415" s="7"/>
    </row>
    <row r="1416" spans="1:6" x14ac:dyDescent="0.25">
      <c r="A1416" s="7" t="s">
        <v>1927</v>
      </c>
      <c r="B1416" s="7" t="s">
        <v>1928</v>
      </c>
      <c r="C1416" s="8">
        <v>5</v>
      </c>
      <c r="D1416" s="9">
        <f t="shared" si="44"/>
        <v>3.6297753960320891E-7</v>
      </c>
      <c r="E1416" s="10">
        <f t="shared" si="45"/>
        <v>9.4954924360199534E-5</v>
      </c>
      <c r="F1416" s="7"/>
    </row>
    <row r="1417" spans="1:6" x14ac:dyDescent="0.25">
      <c r="A1417" s="7" t="s">
        <v>2520</v>
      </c>
      <c r="B1417" s="7" t="s">
        <v>2521</v>
      </c>
      <c r="C1417" s="8">
        <v>5</v>
      </c>
      <c r="D1417" s="9">
        <f t="shared" si="44"/>
        <v>3.6297753960320891E-7</v>
      </c>
      <c r="E1417" s="10">
        <f t="shared" si="45"/>
        <v>9.5317901899802748E-5</v>
      </c>
      <c r="F1417" s="7"/>
    </row>
    <row r="1418" spans="1:6" x14ac:dyDescent="0.25">
      <c r="A1418" s="7" t="s">
        <v>2534</v>
      </c>
      <c r="B1418" s="7" t="s">
        <v>2535</v>
      </c>
      <c r="C1418" s="8">
        <v>5</v>
      </c>
      <c r="D1418" s="9">
        <f t="shared" si="44"/>
        <v>3.6297753960320891E-7</v>
      </c>
      <c r="E1418" s="10">
        <f t="shared" si="45"/>
        <v>9.5680879439405961E-5</v>
      </c>
      <c r="F1418" s="7"/>
    </row>
    <row r="1419" spans="1:6" x14ac:dyDescent="0.25">
      <c r="A1419" s="7" t="s">
        <v>2616</v>
      </c>
      <c r="B1419" s="7" t="s">
        <v>2617</v>
      </c>
      <c r="C1419" s="8">
        <v>5</v>
      </c>
      <c r="D1419" s="9">
        <f t="shared" si="44"/>
        <v>3.6297753960320891E-7</v>
      </c>
      <c r="E1419" s="10">
        <f t="shared" si="45"/>
        <v>9.6043856979009175E-5</v>
      </c>
      <c r="F1419" s="7"/>
    </row>
    <row r="1420" spans="1:6" x14ac:dyDescent="0.25">
      <c r="A1420" s="7" t="s">
        <v>3036</v>
      </c>
      <c r="B1420" s="7" t="s">
        <v>3037</v>
      </c>
      <c r="C1420" s="8">
        <v>5</v>
      </c>
      <c r="D1420" s="9">
        <f t="shared" si="44"/>
        <v>3.6297753960320891E-7</v>
      </c>
      <c r="E1420" s="10">
        <f t="shared" si="45"/>
        <v>9.6406834518612388E-5</v>
      </c>
      <c r="F1420" s="7"/>
    </row>
    <row r="1421" spans="1:6" x14ac:dyDescent="0.25">
      <c r="A1421" s="7" t="s">
        <v>3054</v>
      </c>
      <c r="B1421" s="7" t="s">
        <v>3055</v>
      </c>
      <c r="C1421" s="8">
        <v>5</v>
      </c>
      <c r="D1421" s="9">
        <f t="shared" si="44"/>
        <v>3.6297753960320891E-7</v>
      </c>
      <c r="E1421" s="10">
        <f t="shared" si="45"/>
        <v>9.6769812058215601E-5</v>
      </c>
      <c r="F1421" s="7"/>
    </row>
    <row r="1422" spans="1:6" x14ac:dyDescent="0.25">
      <c r="A1422" s="7" t="s">
        <v>186</v>
      </c>
      <c r="B1422" s="7" t="s">
        <v>187</v>
      </c>
      <c r="C1422" s="8">
        <v>4</v>
      </c>
      <c r="D1422" s="9">
        <f t="shared" si="44"/>
        <v>2.9038203168256715E-7</v>
      </c>
      <c r="E1422" s="10">
        <f t="shared" si="45"/>
        <v>9.7060194089898175E-5</v>
      </c>
      <c r="F1422" s="7"/>
    </row>
    <row r="1423" spans="1:6" x14ac:dyDescent="0.25">
      <c r="A1423" s="7" t="s">
        <v>258</v>
      </c>
      <c r="B1423" s="7" t="s">
        <v>259</v>
      </c>
      <c r="C1423" s="8">
        <v>4</v>
      </c>
      <c r="D1423" s="9">
        <f t="shared" si="44"/>
        <v>2.9038203168256715E-7</v>
      </c>
      <c r="E1423" s="10">
        <f t="shared" si="45"/>
        <v>9.7350576121580748E-5</v>
      </c>
      <c r="F1423" s="7"/>
    </row>
    <row r="1424" spans="1:6" x14ac:dyDescent="0.25">
      <c r="A1424" s="7" t="s">
        <v>448</v>
      </c>
      <c r="B1424" s="7" t="s">
        <v>449</v>
      </c>
      <c r="C1424" s="8">
        <v>4</v>
      </c>
      <c r="D1424" s="9">
        <f t="shared" si="44"/>
        <v>2.9038203168256715E-7</v>
      </c>
      <c r="E1424" s="10">
        <f t="shared" si="45"/>
        <v>9.7640958153263321E-5</v>
      </c>
      <c r="F1424" s="7"/>
    </row>
    <row r="1425" spans="1:6" x14ac:dyDescent="0.25">
      <c r="A1425" s="7" t="s">
        <v>520</v>
      </c>
      <c r="B1425" s="7" t="s">
        <v>521</v>
      </c>
      <c r="C1425" s="8">
        <v>4</v>
      </c>
      <c r="D1425" s="9">
        <f t="shared" si="44"/>
        <v>2.9038203168256715E-7</v>
      </c>
      <c r="E1425" s="10">
        <f t="shared" si="45"/>
        <v>9.7931340184945895E-5</v>
      </c>
      <c r="F1425" s="7"/>
    </row>
    <row r="1426" spans="1:6" x14ac:dyDescent="0.25">
      <c r="A1426" s="7" t="s">
        <v>942</v>
      </c>
      <c r="B1426" s="7" t="s">
        <v>943</v>
      </c>
      <c r="C1426" s="8">
        <v>4</v>
      </c>
      <c r="D1426" s="9">
        <f t="shared" si="44"/>
        <v>2.9038203168256715E-7</v>
      </c>
      <c r="E1426" s="10">
        <f t="shared" si="45"/>
        <v>9.8221722216628468E-5</v>
      </c>
      <c r="F1426" s="7"/>
    </row>
    <row r="1427" spans="1:6" x14ac:dyDescent="0.25">
      <c r="A1427" s="7" t="s">
        <v>973</v>
      </c>
      <c r="B1427" s="7" t="s">
        <v>974</v>
      </c>
      <c r="C1427" s="8">
        <v>4</v>
      </c>
      <c r="D1427" s="9">
        <f t="shared" si="44"/>
        <v>2.9038203168256715E-7</v>
      </c>
      <c r="E1427" s="10">
        <f t="shared" si="45"/>
        <v>9.8512104248311042E-5</v>
      </c>
      <c r="F1427" s="7"/>
    </row>
    <row r="1428" spans="1:6" x14ac:dyDescent="0.25">
      <c r="A1428" s="7" t="s">
        <v>1011</v>
      </c>
      <c r="B1428" s="7" t="s">
        <v>1012</v>
      </c>
      <c r="C1428" s="8">
        <v>4</v>
      </c>
      <c r="D1428" s="9">
        <f t="shared" si="44"/>
        <v>2.9038203168256715E-7</v>
      </c>
      <c r="E1428" s="10">
        <f t="shared" si="45"/>
        <v>9.8802486279993615E-5</v>
      </c>
      <c r="F1428" s="7"/>
    </row>
    <row r="1429" spans="1:6" x14ac:dyDescent="0.25">
      <c r="A1429" s="7" t="s">
        <v>1089</v>
      </c>
      <c r="B1429" s="7" t="s">
        <v>1090</v>
      </c>
      <c r="C1429" s="8">
        <v>4</v>
      </c>
      <c r="D1429" s="9">
        <f t="shared" si="44"/>
        <v>2.9038203168256715E-7</v>
      </c>
      <c r="E1429" s="10">
        <f t="shared" si="45"/>
        <v>9.9092868311676188E-5</v>
      </c>
      <c r="F1429" s="7"/>
    </row>
    <row r="1430" spans="1:6" x14ac:dyDescent="0.25">
      <c r="A1430" s="7" t="s">
        <v>1105</v>
      </c>
      <c r="B1430" s="7" t="s">
        <v>1106</v>
      </c>
      <c r="C1430" s="8">
        <v>4</v>
      </c>
      <c r="D1430" s="9">
        <f t="shared" si="44"/>
        <v>2.9038203168256715E-7</v>
      </c>
      <c r="E1430" s="10">
        <f t="shared" si="45"/>
        <v>9.9383250343358762E-5</v>
      </c>
      <c r="F1430" s="7"/>
    </row>
    <row r="1431" spans="1:6" x14ac:dyDescent="0.25">
      <c r="A1431" s="7" t="s">
        <v>1123</v>
      </c>
      <c r="B1431" s="7" t="s">
        <v>1124</v>
      </c>
      <c r="C1431" s="8">
        <v>4</v>
      </c>
      <c r="D1431" s="9">
        <f t="shared" si="44"/>
        <v>2.9038203168256715E-7</v>
      </c>
      <c r="E1431" s="10">
        <f t="shared" si="45"/>
        <v>9.9673632375041335E-5</v>
      </c>
      <c r="F1431" s="7"/>
    </row>
    <row r="1432" spans="1:6" x14ac:dyDescent="0.25">
      <c r="A1432" s="7" t="s">
        <v>1171</v>
      </c>
      <c r="B1432" s="7" t="s">
        <v>1172</v>
      </c>
      <c r="C1432" s="8">
        <v>4</v>
      </c>
      <c r="D1432" s="9">
        <f t="shared" si="44"/>
        <v>2.9038203168256715E-7</v>
      </c>
      <c r="E1432" s="10">
        <f t="shared" si="45"/>
        <v>9.9964014406723909E-5</v>
      </c>
      <c r="F1432" s="7"/>
    </row>
    <row r="1433" spans="1:6" x14ac:dyDescent="0.25">
      <c r="A1433" s="7" t="s">
        <v>1494</v>
      </c>
      <c r="B1433" s="7" t="s">
        <v>1495</v>
      </c>
      <c r="C1433" s="8">
        <v>4</v>
      </c>
      <c r="D1433" s="9">
        <f t="shared" si="44"/>
        <v>2.9038203168256715E-7</v>
      </c>
      <c r="E1433" s="10">
        <f t="shared" si="45"/>
        <v>1.0025439643840648E-4</v>
      </c>
      <c r="F1433" s="7"/>
    </row>
    <row r="1434" spans="1:6" x14ac:dyDescent="0.25">
      <c r="A1434" s="7" t="s">
        <v>1674</v>
      </c>
      <c r="B1434" s="7" t="s">
        <v>1675</v>
      </c>
      <c r="C1434" s="8">
        <v>4</v>
      </c>
      <c r="D1434" s="9">
        <f t="shared" si="44"/>
        <v>2.9038203168256715E-7</v>
      </c>
      <c r="E1434" s="10">
        <f t="shared" si="45"/>
        <v>1.0054477847008906E-4</v>
      </c>
      <c r="F1434" s="7"/>
    </row>
    <row r="1435" spans="1:6" x14ac:dyDescent="0.25">
      <c r="A1435" s="7" t="s">
        <v>1721</v>
      </c>
      <c r="B1435" s="7" t="s">
        <v>1722</v>
      </c>
      <c r="C1435" s="8">
        <v>4</v>
      </c>
      <c r="D1435" s="9">
        <f t="shared" si="44"/>
        <v>2.9038203168256715E-7</v>
      </c>
      <c r="E1435" s="10">
        <f t="shared" si="45"/>
        <v>1.0083516050177163E-4</v>
      </c>
      <c r="F1435" s="7"/>
    </row>
    <row r="1436" spans="1:6" x14ac:dyDescent="0.25">
      <c r="A1436" s="7" t="s">
        <v>2027</v>
      </c>
      <c r="B1436" s="7" t="s">
        <v>2028</v>
      </c>
      <c r="C1436" s="8">
        <v>4</v>
      </c>
      <c r="D1436" s="9">
        <f t="shared" si="44"/>
        <v>2.9038203168256715E-7</v>
      </c>
      <c r="E1436" s="10">
        <f t="shared" si="45"/>
        <v>1.011255425334542E-4</v>
      </c>
      <c r="F1436" s="7"/>
    </row>
    <row r="1437" spans="1:6" x14ac:dyDescent="0.25">
      <c r="A1437" s="7" t="s">
        <v>2462</v>
      </c>
      <c r="B1437" s="7" t="s">
        <v>2463</v>
      </c>
      <c r="C1437" s="8">
        <v>4</v>
      </c>
      <c r="D1437" s="9">
        <f t="shared" si="44"/>
        <v>2.9038203168256715E-7</v>
      </c>
      <c r="E1437" s="10">
        <f t="shared" si="45"/>
        <v>1.0141592456513678E-4</v>
      </c>
      <c r="F1437" s="7"/>
    </row>
    <row r="1438" spans="1:6" x14ac:dyDescent="0.25">
      <c r="A1438" s="7" t="s">
        <v>2612</v>
      </c>
      <c r="B1438" s="7" t="s">
        <v>2613</v>
      </c>
      <c r="C1438" s="8">
        <v>4</v>
      </c>
      <c r="D1438" s="9">
        <f t="shared" si="44"/>
        <v>2.9038203168256715E-7</v>
      </c>
      <c r="E1438" s="10">
        <f t="shared" si="45"/>
        <v>1.0170630659681935E-4</v>
      </c>
      <c r="F1438" s="7"/>
    </row>
    <row r="1439" spans="1:6" x14ac:dyDescent="0.25">
      <c r="A1439" s="7" t="s">
        <v>2728</v>
      </c>
      <c r="B1439" s="7" t="s">
        <v>2729</v>
      </c>
      <c r="C1439" s="8">
        <v>4</v>
      </c>
      <c r="D1439" s="9">
        <f t="shared" si="44"/>
        <v>2.9038203168256715E-7</v>
      </c>
      <c r="E1439" s="10">
        <f t="shared" si="45"/>
        <v>1.0199668862850192E-4</v>
      </c>
      <c r="F1439" s="7"/>
    </row>
    <row r="1440" spans="1:6" x14ac:dyDescent="0.25">
      <c r="A1440" s="7" t="s">
        <v>2852</v>
      </c>
      <c r="B1440" s="7" t="s">
        <v>2853</v>
      </c>
      <c r="C1440" s="8">
        <v>4</v>
      </c>
      <c r="D1440" s="9">
        <f t="shared" si="44"/>
        <v>2.9038203168256715E-7</v>
      </c>
      <c r="E1440" s="10">
        <f t="shared" si="45"/>
        <v>1.022870706601845E-4</v>
      </c>
      <c r="F1440" s="7"/>
    </row>
    <row r="1441" spans="1:6" x14ac:dyDescent="0.25">
      <c r="A1441" s="7" t="s">
        <v>2860</v>
      </c>
      <c r="B1441" s="7" t="s">
        <v>2861</v>
      </c>
      <c r="C1441" s="8">
        <v>4</v>
      </c>
      <c r="D1441" s="9">
        <f t="shared" si="44"/>
        <v>2.9038203168256715E-7</v>
      </c>
      <c r="E1441" s="10">
        <f t="shared" si="45"/>
        <v>1.0257745269186707E-4</v>
      </c>
      <c r="F1441" s="7"/>
    </row>
    <row r="1442" spans="1:6" x14ac:dyDescent="0.25">
      <c r="A1442" s="7" t="s">
        <v>3012</v>
      </c>
      <c r="B1442" s="7" t="s">
        <v>3013</v>
      </c>
      <c r="C1442" s="8">
        <v>4</v>
      </c>
      <c r="D1442" s="9">
        <f t="shared" si="44"/>
        <v>2.9038203168256715E-7</v>
      </c>
      <c r="E1442" s="10">
        <f t="shared" si="45"/>
        <v>1.0286783472354964E-4</v>
      </c>
      <c r="F1442" s="7"/>
    </row>
    <row r="1443" spans="1:6" x14ac:dyDescent="0.25">
      <c r="A1443" s="7" t="s">
        <v>3070</v>
      </c>
      <c r="B1443" s="7" t="s">
        <v>3071</v>
      </c>
      <c r="C1443" s="8">
        <v>4</v>
      </c>
      <c r="D1443" s="9">
        <f t="shared" si="44"/>
        <v>2.9038203168256715E-7</v>
      </c>
      <c r="E1443" s="10">
        <f t="shared" si="45"/>
        <v>1.0315821675523222E-4</v>
      </c>
      <c r="F1443" s="7"/>
    </row>
    <row r="1444" spans="1:6" x14ac:dyDescent="0.25">
      <c r="A1444" s="7" t="s">
        <v>573</v>
      </c>
      <c r="B1444" s="7" t="s">
        <v>574</v>
      </c>
      <c r="C1444" s="8">
        <v>3</v>
      </c>
      <c r="D1444" s="9">
        <f t="shared" si="44"/>
        <v>2.1778652376192536E-7</v>
      </c>
      <c r="E1444" s="10">
        <f t="shared" si="45"/>
        <v>1.0337600327899414E-4</v>
      </c>
      <c r="F1444" s="7"/>
    </row>
    <row r="1445" spans="1:6" x14ac:dyDescent="0.25">
      <c r="A1445" s="7" t="s">
        <v>930</v>
      </c>
      <c r="B1445" s="7" t="s">
        <v>931</v>
      </c>
      <c r="C1445" s="8">
        <v>3</v>
      </c>
      <c r="D1445" s="9">
        <f t="shared" si="44"/>
        <v>2.1778652376192536E-7</v>
      </c>
      <c r="E1445" s="10">
        <f t="shared" si="45"/>
        <v>1.0359378980275606E-4</v>
      </c>
      <c r="F1445" s="7"/>
    </row>
    <row r="1446" spans="1:6" x14ac:dyDescent="0.25">
      <c r="A1446" s="7" t="s">
        <v>949</v>
      </c>
      <c r="B1446" s="7" t="s">
        <v>950</v>
      </c>
      <c r="C1446" s="8">
        <v>3</v>
      </c>
      <c r="D1446" s="9">
        <f t="shared" si="44"/>
        <v>2.1778652376192536E-7</v>
      </c>
      <c r="E1446" s="10">
        <f t="shared" si="45"/>
        <v>1.0381157632651798E-4</v>
      </c>
      <c r="F1446" s="7"/>
    </row>
    <row r="1447" spans="1:6" x14ac:dyDescent="0.25">
      <c r="A1447" s="7" t="s">
        <v>967</v>
      </c>
      <c r="B1447" s="7" t="s">
        <v>968</v>
      </c>
      <c r="C1447" s="8">
        <v>3</v>
      </c>
      <c r="D1447" s="9">
        <f t="shared" si="44"/>
        <v>2.1778652376192536E-7</v>
      </c>
      <c r="E1447" s="10">
        <f t="shared" si="45"/>
        <v>1.040293628502799E-4</v>
      </c>
      <c r="F1447" s="7"/>
    </row>
    <row r="1448" spans="1:6" x14ac:dyDescent="0.25">
      <c r="A1448" s="7" t="s">
        <v>1085</v>
      </c>
      <c r="B1448" s="7" t="s">
        <v>1086</v>
      </c>
      <c r="C1448" s="8">
        <v>3</v>
      </c>
      <c r="D1448" s="9">
        <f t="shared" si="44"/>
        <v>2.1778652376192536E-7</v>
      </c>
      <c r="E1448" s="10">
        <f t="shared" si="45"/>
        <v>1.0424714937404182E-4</v>
      </c>
      <c r="F1448" s="7"/>
    </row>
    <row r="1449" spans="1:6" x14ac:dyDescent="0.25">
      <c r="A1449" s="7" t="s">
        <v>1121</v>
      </c>
      <c r="B1449" s="7" t="s">
        <v>1122</v>
      </c>
      <c r="C1449" s="8">
        <v>3</v>
      </c>
      <c r="D1449" s="9">
        <f t="shared" si="44"/>
        <v>2.1778652376192536E-7</v>
      </c>
      <c r="E1449" s="10">
        <f t="shared" si="45"/>
        <v>1.0446493589780374E-4</v>
      </c>
      <c r="F1449" s="7"/>
    </row>
    <row r="1450" spans="1:6" x14ac:dyDescent="0.25">
      <c r="A1450" s="7" t="s">
        <v>1224</v>
      </c>
      <c r="B1450" s="7" t="s">
        <v>1225</v>
      </c>
      <c r="C1450" s="8">
        <v>3</v>
      </c>
      <c r="D1450" s="9">
        <f t="shared" si="44"/>
        <v>2.1778652376192536E-7</v>
      </c>
      <c r="E1450" s="10">
        <f t="shared" si="45"/>
        <v>1.0468272242156566E-4</v>
      </c>
      <c r="F1450" s="7"/>
    </row>
    <row r="1451" spans="1:6" x14ac:dyDescent="0.25">
      <c r="A1451" s="7" t="s">
        <v>1386</v>
      </c>
      <c r="B1451" s="7" t="s">
        <v>1387</v>
      </c>
      <c r="C1451" s="8">
        <v>3</v>
      </c>
      <c r="D1451" s="9">
        <f t="shared" si="44"/>
        <v>2.1778652376192536E-7</v>
      </c>
      <c r="E1451" s="10">
        <f t="shared" si="45"/>
        <v>1.0490050894532757E-4</v>
      </c>
      <c r="F1451" s="7"/>
    </row>
    <row r="1452" spans="1:6" x14ac:dyDescent="0.25">
      <c r="A1452" s="7" t="s">
        <v>1458</v>
      </c>
      <c r="B1452" s="7" t="s">
        <v>1459</v>
      </c>
      <c r="C1452" s="8">
        <v>3</v>
      </c>
      <c r="D1452" s="9">
        <f t="shared" si="44"/>
        <v>2.1778652376192536E-7</v>
      </c>
      <c r="E1452" s="10">
        <f t="shared" si="45"/>
        <v>1.0511829546908949E-4</v>
      </c>
      <c r="F1452" s="7"/>
    </row>
    <row r="1453" spans="1:6" x14ac:dyDescent="0.25">
      <c r="A1453" s="7" t="s">
        <v>1901</v>
      </c>
      <c r="B1453" s="7" t="s">
        <v>1902</v>
      </c>
      <c r="C1453" s="8">
        <v>3</v>
      </c>
      <c r="D1453" s="9">
        <f t="shared" si="44"/>
        <v>2.1778652376192536E-7</v>
      </c>
      <c r="E1453" s="10">
        <f t="shared" si="45"/>
        <v>1.0533608199285141E-4</v>
      </c>
      <c r="F1453" s="7"/>
    </row>
    <row r="1454" spans="1:6" x14ac:dyDescent="0.25">
      <c r="A1454" s="7" t="s">
        <v>1905</v>
      </c>
      <c r="B1454" s="7" t="s">
        <v>1906</v>
      </c>
      <c r="C1454" s="8">
        <v>3</v>
      </c>
      <c r="D1454" s="9">
        <f t="shared" si="44"/>
        <v>2.1778652376192536E-7</v>
      </c>
      <c r="E1454" s="10">
        <f t="shared" si="45"/>
        <v>1.0555386851661333E-4</v>
      </c>
      <c r="F1454" s="7"/>
    </row>
    <row r="1455" spans="1:6" x14ac:dyDescent="0.25">
      <c r="A1455" s="7" t="s">
        <v>2480</v>
      </c>
      <c r="B1455" s="7" t="s">
        <v>2481</v>
      </c>
      <c r="C1455" s="8">
        <v>3</v>
      </c>
      <c r="D1455" s="9">
        <f t="shared" si="44"/>
        <v>2.1778652376192536E-7</v>
      </c>
      <c r="E1455" s="10">
        <f t="shared" si="45"/>
        <v>1.0577165504037525E-4</v>
      </c>
      <c r="F1455" s="7"/>
    </row>
    <row r="1456" spans="1:6" x14ac:dyDescent="0.25">
      <c r="A1456" s="7" t="s">
        <v>2514</v>
      </c>
      <c r="B1456" s="7" t="s">
        <v>2515</v>
      </c>
      <c r="C1456" s="8">
        <v>3</v>
      </c>
      <c r="D1456" s="9">
        <f t="shared" si="44"/>
        <v>2.1778652376192536E-7</v>
      </c>
      <c r="E1456" s="10">
        <f t="shared" si="45"/>
        <v>1.0598944156413717E-4</v>
      </c>
      <c r="F1456" s="7"/>
    </row>
    <row r="1457" spans="1:6" x14ac:dyDescent="0.25">
      <c r="A1457" s="7" t="s">
        <v>2665</v>
      </c>
      <c r="B1457" s="7" t="s">
        <v>2666</v>
      </c>
      <c r="C1457" s="8">
        <v>3</v>
      </c>
      <c r="D1457" s="9">
        <f t="shared" si="44"/>
        <v>2.1778652376192536E-7</v>
      </c>
      <c r="E1457" s="10">
        <f t="shared" si="45"/>
        <v>1.0620722808789909E-4</v>
      </c>
      <c r="F1457" s="7"/>
    </row>
    <row r="1458" spans="1:6" x14ac:dyDescent="0.25">
      <c r="A1458" s="7" t="s">
        <v>2717</v>
      </c>
      <c r="B1458" s="7" t="s">
        <v>2718</v>
      </c>
      <c r="C1458" s="8">
        <v>3</v>
      </c>
      <c r="D1458" s="9">
        <f t="shared" si="44"/>
        <v>2.1778652376192536E-7</v>
      </c>
      <c r="E1458" s="10">
        <f t="shared" si="45"/>
        <v>1.0642501461166101E-4</v>
      </c>
      <c r="F1458" s="7"/>
    </row>
    <row r="1459" spans="1:6" x14ac:dyDescent="0.25">
      <c r="A1459" s="7" t="s">
        <v>2786</v>
      </c>
      <c r="B1459" s="7" t="s">
        <v>2787</v>
      </c>
      <c r="C1459" s="8">
        <v>3</v>
      </c>
      <c r="D1459" s="9">
        <f t="shared" si="44"/>
        <v>2.1778652376192536E-7</v>
      </c>
      <c r="E1459" s="10">
        <f t="shared" si="45"/>
        <v>1.0664280113542293E-4</v>
      </c>
      <c r="F1459" s="7"/>
    </row>
    <row r="1460" spans="1:6" x14ac:dyDescent="0.25">
      <c r="A1460" s="7" t="s">
        <v>2938</v>
      </c>
      <c r="B1460" s="7" t="s">
        <v>2939</v>
      </c>
      <c r="C1460" s="8">
        <v>3</v>
      </c>
      <c r="D1460" s="9">
        <f t="shared" si="44"/>
        <v>2.1778652376192536E-7</v>
      </c>
      <c r="E1460" s="10">
        <f t="shared" si="45"/>
        <v>1.0686058765918485E-4</v>
      </c>
      <c r="F1460" s="7"/>
    </row>
    <row r="1461" spans="1:6" x14ac:dyDescent="0.25">
      <c r="A1461" s="7" t="s">
        <v>2954</v>
      </c>
      <c r="B1461" s="7" t="s">
        <v>2955</v>
      </c>
      <c r="C1461" s="8">
        <v>3</v>
      </c>
      <c r="D1461" s="9">
        <f t="shared" si="44"/>
        <v>2.1778652376192536E-7</v>
      </c>
      <c r="E1461" s="10">
        <f t="shared" si="45"/>
        <v>1.0707837418294677E-4</v>
      </c>
      <c r="F1461" s="7"/>
    </row>
    <row r="1462" spans="1:6" x14ac:dyDescent="0.25">
      <c r="A1462" s="7" t="s">
        <v>3034</v>
      </c>
      <c r="B1462" s="7" t="s">
        <v>3035</v>
      </c>
      <c r="C1462" s="8">
        <v>3</v>
      </c>
      <c r="D1462" s="9">
        <f t="shared" si="44"/>
        <v>2.1778652376192536E-7</v>
      </c>
      <c r="E1462" s="10">
        <f t="shared" si="45"/>
        <v>1.0729616070670869E-4</v>
      </c>
      <c r="F1462" s="7"/>
    </row>
    <row r="1463" spans="1:6" x14ac:dyDescent="0.25">
      <c r="A1463" s="7" t="s">
        <v>116</v>
      </c>
      <c r="B1463" s="7" t="s">
        <v>117</v>
      </c>
      <c r="C1463" s="8">
        <v>2</v>
      </c>
      <c r="D1463" s="9">
        <f t="shared" si="44"/>
        <v>1.4519101584128357E-7</v>
      </c>
      <c r="E1463" s="10">
        <f t="shared" si="45"/>
        <v>1.0744135172254997E-4</v>
      </c>
      <c r="F1463" s="7"/>
    </row>
    <row r="1464" spans="1:6" x14ac:dyDescent="0.25">
      <c r="A1464" s="7" t="s">
        <v>118</v>
      </c>
      <c r="B1464" s="7" t="s">
        <v>119</v>
      </c>
      <c r="C1464" s="8">
        <v>2</v>
      </c>
      <c r="D1464" s="9">
        <f t="shared" si="44"/>
        <v>1.4519101584128357E-7</v>
      </c>
      <c r="E1464" s="10">
        <f t="shared" si="45"/>
        <v>1.0758654273839125E-4</v>
      </c>
      <c r="F1464" s="7"/>
    </row>
    <row r="1465" spans="1:6" x14ac:dyDescent="0.25">
      <c r="A1465" s="7" t="s">
        <v>138</v>
      </c>
      <c r="B1465" s="7" t="s">
        <v>139</v>
      </c>
      <c r="C1465" s="8">
        <v>2</v>
      </c>
      <c r="D1465" s="9">
        <f t="shared" si="44"/>
        <v>1.4519101584128357E-7</v>
      </c>
      <c r="E1465" s="10">
        <f t="shared" si="45"/>
        <v>1.0773173375423253E-4</v>
      </c>
      <c r="F1465" s="7"/>
    </row>
    <row r="1466" spans="1:6" x14ac:dyDescent="0.25">
      <c r="A1466" s="7" t="s">
        <v>144</v>
      </c>
      <c r="B1466" s="7" t="s">
        <v>145</v>
      </c>
      <c r="C1466" s="8">
        <v>2</v>
      </c>
      <c r="D1466" s="9">
        <f t="shared" si="44"/>
        <v>1.4519101584128357E-7</v>
      </c>
      <c r="E1466" s="10">
        <f t="shared" si="45"/>
        <v>1.0787692477007381E-4</v>
      </c>
      <c r="F1466" s="7"/>
    </row>
    <row r="1467" spans="1:6" x14ac:dyDescent="0.25">
      <c r="A1467" s="7" t="s">
        <v>940</v>
      </c>
      <c r="B1467" s="7" t="s">
        <v>941</v>
      </c>
      <c r="C1467" s="8">
        <v>2</v>
      </c>
      <c r="D1467" s="9">
        <f t="shared" si="44"/>
        <v>1.4519101584128357E-7</v>
      </c>
      <c r="E1467" s="10">
        <f t="shared" si="45"/>
        <v>1.0802211578591509E-4</v>
      </c>
      <c r="F1467" s="7"/>
    </row>
    <row r="1468" spans="1:6" x14ac:dyDescent="0.25">
      <c r="A1468" s="7" t="s">
        <v>959</v>
      </c>
      <c r="B1468" s="7" t="s">
        <v>960</v>
      </c>
      <c r="C1468" s="8">
        <v>2</v>
      </c>
      <c r="D1468" s="9">
        <f t="shared" si="44"/>
        <v>1.4519101584128357E-7</v>
      </c>
      <c r="E1468" s="10">
        <f t="shared" si="45"/>
        <v>1.0816730680175637E-4</v>
      </c>
      <c r="F1468" s="7"/>
    </row>
    <row r="1469" spans="1:6" x14ac:dyDescent="0.25">
      <c r="A1469" s="7" t="s">
        <v>1013</v>
      </c>
      <c r="B1469" s="7" t="s">
        <v>1014</v>
      </c>
      <c r="C1469" s="8">
        <v>2</v>
      </c>
      <c r="D1469" s="9">
        <f t="shared" si="44"/>
        <v>1.4519101584128357E-7</v>
      </c>
      <c r="E1469" s="10">
        <f t="shared" si="45"/>
        <v>1.0831249781759765E-4</v>
      </c>
      <c r="F1469" s="7"/>
    </row>
    <row r="1470" spans="1:6" x14ac:dyDescent="0.25">
      <c r="A1470" s="7" t="s">
        <v>1027</v>
      </c>
      <c r="B1470" s="7" t="s">
        <v>1028</v>
      </c>
      <c r="C1470" s="8">
        <v>2</v>
      </c>
      <c r="D1470" s="9">
        <f t="shared" si="44"/>
        <v>1.4519101584128357E-7</v>
      </c>
      <c r="E1470" s="10">
        <f t="shared" si="45"/>
        <v>1.0845768883343893E-4</v>
      </c>
      <c r="F1470" s="7"/>
    </row>
    <row r="1471" spans="1:6" x14ac:dyDescent="0.25">
      <c r="A1471" s="7" t="s">
        <v>1039</v>
      </c>
      <c r="B1471" s="7" t="s">
        <v>1040</v>
      </c>
      <c r="C1471" s="8">
        <v>2</v>
      </c>
      <c r="D1471" s="9">
        <f t="shared" si="44"/>
        <v>1.4519101584128357E-7</v>
      </c>
      <c r="E1471" s="10">
        <f t="shared" si="45"/>
        <v>1.0860287984928021E-4</v>
      </c>
      <c r="F1471" s="7"/>
    </row>
    <row r="1472" spans="1:6" x14ac:dyDescent="0.25">
      <c r="A1472" s="7" t="s">
        <v>1043</v>
      </c>
      <c r="B1472" s="7" t="s">
        <v>1044</v>
      </c>
      <c r="C1472" s="8">
        <v>2</v>
      </c>
      <c r="D1472" s="9">
        <f t="shared" si="44"/>
        <v>1.4519101584128357E-7</v>
      </c>
      <c r="E1472" s="10">
        <f t="shared" si="45"/>
        <v>1.0874807086512149E-4</v>
      </c>
      <c r="F1472" s="7"/>
    </row>
    <row r="1473" spans="1:6" x14ac:dyDescent="0.25">
      <c r="A1473" s="7" t="s">
        <v>1063</v>
      </c>
      <c r="B1473" s="7" t="s">
        <v>1064</v>
      </c>
      <c r="C1473" s="8">
        <v>2</v>
      </c>
      <c r="D1473" s="9">
        <f t="shared" si="44"/>
        <v>1.4519101584128357E-7</v>
      </c>
      <c r="E1473" s="10">
        <f t="shared" si="45"/>
        <v>1.0889326188096277E-4</v>
      </c>
      <c r="F1473" s="7"/>
    </row>
    <row r="1474" spans="1:6" x14ac:dyDescent="0.25">
      <c r="A1474" s="7" t="s">
        <v>1065</v>
      </c>
      <c r="B1474" s="7" t="s">
        <v>1066</v>
      </c>
      <c r="C1474" s="8">
        <v>2</v>
      </c>
      <c r="D1474" s="9">
        <f t="shared" ref="D1474:D1537" si="46">C1474/$C$1552</f>
        <v>1.4519101584128357E-7</v>
      </c>
      <c r="E1474" s="10">
        <f t="shared" ref="E1474:E1537" si="47">E1473+D1474</f>
        <v>1.0903845289680405E-4</v>
      </c>
      <c r="F1474" s="7"/>
    </row>
    <row r="1475" spans="1:6" x14ac:dyDescent="0.25">
      <c r="A1475" s="7" t="s">
        <v>1067</v>
      </c>
      <c r="B1475" s="7" t="s">
        <v>1068</v>
      </c>
      <c r="C1475" s="8">
        <v>2</v>
      </c>
      <c r="D1475" s="9">
        <f t="shared" si="46"/>
        <v>1.4519101584128357E-7</v>
      </c>
      <c r="E1475" s="10">
        <f t="shared" si="47"/>
        <v>1.0918364391264533E-4</v>
      </c>
      <c r="F1475" s="7"/>
    </row>
    <row r="1476" spans="1:6" x14ac:dyDescent="0.25">
      <c r="A1476" s="7" t="s">
        <v>1165</v>
      </c>
      <c r="B1476" s="7" t="s">
        <v>1166</v>
      </c>
      <c r="C1476" s="8">
        <v>2</v>
      </c>
      <c r="D1476" s="9">
        <f t="shared" si="46"/>
        <v>1.4519101584128357E-7</v>
      </c>
      <c r="E1476" s="10">
        <f t="shared" si="47"/>
        <v>1.0932883492848661E-4</v>
      </c>
      <c r="F1476" s="7"/>
    </row>
    <row r="1477" spans="1:6" x14ac:dyDescent="0.25">
      <c r="A1477" s="7" t="s">
        <v>1324</v>
      </c>
      <c r="B1477" s="7" t="s">
        <v>1325</v>
      </c>
      <c r="C1477" s="8">
        <v>2</v>
      </c>
      <c r="D1477" s="9">
        <f t="shared" si="46"/>
        <v>1.4519101584128357E-7</v>
      </c>
      <c r="E1477" s="10">
        <f t="shared" si="47"/>
        <v>1.0947402594432789E-4</v>
      </c>
      <c r="F1477" s="7"/>
    </row>
    <row r="1478" spans="1:6" x14ac:dyDescent="0.25">
      <c r="A1478" s="7" t="s">
        <v>1334</v>
      </c>
      <c r="B1478" s="7" t="s">
        <v>1335</v>
      </c>
      <c r="C1478" s="8">
        <v>2</v>
      </c>
      <c r="D1478" s="9">
        <f t="shared" si="46"/>
        <v>1.4519101584128357E-7</v>
      </c>
      <c r="E1478" s="10">
        <f t="shared" si="47"/>
        <v>1.0961921696016917E-4</v>
      </c>
      <c r="F1478" s="7"/>
    </row>
    <row r="1479" spans="1:6" x14ac:dyDescent="0.25">
      <c r="A1479" s="7" t="s">
        <v>1396</v>
      </c>
      <c r="B1479" s="7" t="s">
        <v>1397</v>
      </c>
      <c r="C1479" s="8">
        <v>2</v>
      </c>
      <c r="D1479" s="9">
        <f t="shared" si="46"/>
        <v>1.4519101584128357E-7</v>
      </c>
      <c r="E1479" s="10">
        <f t="shared" si="47"/>
        <v>1.0976440797601045E-4</v>
      </c>
      <c r="F1479" s="7"/>
    </row>
    <row r="1480" spans="1:6" x14ac:dyDescent="0.25">
      <c r="A1480" s="7" t="s">
        <v>1414</v>
      </c>
      <c r="B1480" s="7" t="s">
        <v>1415</v>
      </c>
      <c r="C1480" s="8">
        <v>2</v>
      </c>
      <c r="D1480" s="9">
        <f t="shared" si="46"/>
        <v>1.4519101584128357E-7</v>
      </c>
      <c r="E1480" s="10">
        <f t="shared" si="47"/>
        <v>1.0990959899185173E-4</v>
      </c>
      <c r="F1480" s="7"/>
    </row>
    <row r="1481" spans="1:6" x14ac:dyDescent="0.25">
      <c r="A1481" s="7" t="s">
        <v>1554</v>
      </c>
      <c r="B1481" s="7" t="s">
        <v>1555</v>
      </c>
      <c r="C1481" s="8">
        <v>2</v>
      </c>
      <c r="D1481" s="9">
        <f t="shared" si="46"/>
        <v>1.4519101584128357E-7</v>
      </c>
      <c r="E1481" s="10">
        <f t="shared" si="47"/>
        <v>1.1005479000769301E-4</v>
      </c>
      <c r="F1481" s="7"/>
    </row>
    <row r="1482" spans="1:6" x14ac:dyDescent="0.25">
      <c r="A1482" s="7" t="s">
        <v>1612</v>
      </c>
      <c r="B1482" s="7" t="s">
        <v>1613</v>
      </c>
      <c r="C1482" s="8">
        <v>2</v>
      </c>
      <c r="D1482" s="9">
        <f t="shared" si="46"/>
        <v>1.4519101584128357E-7</v>
      </c>
      <c r="E1482" s="10">
        <f t="shared" si="47"/>
        <v>1.1019998102353429E-4</v>
      </c>
      <c r="F1482" s="7"/>
    </row>
    <row r="1483" spans="1:6" x14ac:dyDescent="0.25">
      <c r="A1483" s="7" t="s">
        <v>1727</v>
      </c>
      <c r="B1483" s="7" t="s">
        <v>1728</v>
      </c>
      <c r="C1483" s="8">
        <v>2</v>
      </c>
      <c r="D1483" s="9">
        <f t="shared" si="46"/>
        <v>1.4519101584128357E-7</v>
      </c>
      <c r="E1483" s="10">
        <f t="shared" si="47"/>
        <v>1.1034517203937557E-4</v>
      </c>
      <c r="F1483" s="7"/>
    </row>
    <row r="1484" spans="1:6" x14ac:dyDescent="0.25">
      <c r="A1484" s="7" t="s">
        <v>1887</v>
      </c>
      <c r="B1484" s="7" t="s">
        <v>1888</v>
      </c>
      <c r="C1484" s="8">
        <v>2</v>
      </c>
      <c r="D1484" s="9">
        <f t="shared" si="46"/>
        <v>1.4519101584128357E-7</v>
      </c>
      <c r="E1484" s="10">
        <f t="shared" si="47"/>
        <v>1.1049036305521685E-4</v>
      </c>
      <c r="F1484" s="7"/>
    </row>
    <row r="1485" spans="1:6" x14ac:dyDescent="0.25">
      <c r="A1485" s="7" t="s">
        <v>1911</v>
      </c>
      <c r="B1485" s="7" t="s">
        <v>1912</v>
      </c>
      <c r="C1485" s="8">
        <v>2</v>
      </c>
      <c r="D1485" s="9">
        <f t="shared" si="46"/>
        <v>1.4519101584128357E-7</v>
      </c>
      <c r="E1485" s="10">
        <f t="shared" si="47"/>
        <v>1.1063555407105813E-4</v>
      </c>
      <c r="F1485" s="7"/>
    </row>
    <row r="1486" spans="1:6" x14ac:dyDescent="0.25">
      <c r="A1486" s="7" t="s">
        <v>2456</v>
      </c>
      <c r="B1486" s="7" t="s">
        <v>2457</v>
      </c>
      <c r="C1486" s="8">
        <v>2</v>
      </c>
      <c r="D1486" s="9">
        <f t="shared" si="46"/>
        <v>1.4519101584128357E-7</v>
      </c>
      <c r="E1486" s="10">
        <f t="shared" si="47"/>
        <v>1.1078074508689941E-4</v>
      </c>
      <c r="F1486" s="7"/>
    </row>
    <row r="1487" spans="1:6" x14ac:dyDescent="0.25">
      <c r="A1487" s="7" t="s">
        <v>2470</v>
      </c>
      <c r="B1487" s="7" t="s">
        <v>2471</v>
      </c>
      <c r="C1487" s="8">
        <v>2</v>
      </c>
      <c r="D1487" s="9">
        <f t="shared" si="46"/>
        <v>1.4519101584128357E-7</v>
      </c>
      <c r="E1487" s="10">
        <f t="shared" si="47"/>
        <v>1.1092593610274069E-4</v>
      </c>
      <c r="F1487" s="7"/>
    </row>
    <row r="1488" spans="1:6" x14ac:dyDescent="0.25">
      <c r="A1488" s="7" t="s">
        <v>2516</v>
      </c>
      <c r="B1488" s="7" t="s">
        <v>2517</v>
      </c>
      <c r="C1488" s="8">
        <v>2</v>
      </c>
      <c r="D1488" s="9">
        <f t="shared" si="46"/>
        <v>1.4519101584128357E-7</v>
      </c>
      <c r="E1488" s="10">
        <f t="shared" si="47"/>
        <v>1.1107112711858197E-4</v>
      </c>
      <c r="F1488" s="7"/>
    </row>
    <row r="1489" spans="1:6" x14ac:dyDescent="0.25">
      <c r="A1489" s="7" t="s">
        <v>2530</v>
      </c>
      <c r="B1489" s="7" t="s">
        <v>2531</v>
      </c>
      <c r="C1489" s="8">
        <v>2</v>
      </c>
      <c r="D1489" s="9">
        <f t="shared" si="46"/>
        <v>1.4519101584128357E-7</v>
      </c>
      <c r="E1489" s="10">
        <f t="shared" si="47"/>
        <v>1.1121631813442325E-4</v>
      </c>
      <c r="F1489" s="7"/>
    </row>
    <row r="1490" spans="1:6" x14ac:dyDescent="0.25">
      <c r="A1490" s="7" t="s">
        <v>2576</v>
      </c>
      <c r="B1490" s="7" t="s">
        <v>2577</v>
      </c>
      <c r="C1490" s="8">
        <v>2</v>
      </c>
      <c r="D1490" s="9">
        <f t="shared" si="46"/>
        <v>1.4519101584128357E-7</v>
      </c>
      <c r="E1490" s="10">
        <f t="shared" si="47"/>
        <v>1.1136150915026453E-4</v>
      </c>
      <c r="F1490" s="7"/>
    </row>
    <row r="1491" spans="1:6" x14ac:dyDescent="0.25">
      <c r="A1491" s="7" t="s">
        <v>2610</v>
      </c>
      <c r="B1491" s="7" t="s">
        <v>2611</v>
      </c>
      <c r="C1491" s="8">
        <v>2</v>
      </c>
      <c r="D1491" s="9">
        <f t="shared" si="46"/>
        <v>1.4519101584128357E-7</v>
      </c>
      <c r="E1491" s="10">
        <f t="shared" si="47"/>
        <v>1.1150670016610581E-4</v>
      </c>
      <c r="F1491" s="7"/>
    </row>
    <row r="1492" spans="1:6" x14ac:dyDescent="0.25">
      <c r="A1492" s="7" t="s">
        <v>2628</v>
      </c>
      <c r="B1492" s="7" t="s">
        <v>2629</v>
      </c>
      <c r="C1492" s="8">
        <v>2</v>
      </c>
      <c r="D1492" s="9">
        <f t="shared" si="46"/>
        <v>1.4519101584128357E-7</v>
      </c>
      <c r="E1492" s="10">
        <f t="shared" si="47"/>
        <v>1.1165189118194709E-4</v>
      </c>
      <c r="F1492" s="7"/>
    </row>
    <row r="1493" spans="1:6" x14ac:dyDescent="0.25">
      <c r="A1493" s="7" t="s">
        <v>2642</v>
      </c>
      <c r="B1493" s="7" t="s">
        <v>2643</v>
      </c>
      <c r="C1493" s="8">
        <v>2</v>
      </c>
      <c r="D1493" s="9">
        <f t="shared" si="46"/>
        <v>1.4519101584128357E-7</v>
      </c>
      <c r="E1493" s="10">
        <f t="shared" si="47"/>
        <v>1.1179708219778837E-4</v>
      </c>
      <c r="F1493" s="7"/>
    </row>
    <row r="1494" spans="1:6" x14ac:dyDescent="0.25">
      <c r="A1494" s="7" t="s">
        <v>2687</v>
      </c>
      <c r="B1494" s="7" t="s">
        <v>2688</v>
      </c>
      <c r="C1494" s="8">
        <v>2</v>
      </c>
      <c r="D1494" s="9">
        <f t="shared" si="46"/>
        <v>1.4519101584128357E-7</v>
      </c>
      <c r="E1494" s="10">
        <f t="shared" si="47"/>
        <v>1.1194227321362965E-4</v>
      </c>
      <c r="F1494" s="7"/>
    </row>
    <row r="1495" spans="1:6" x14ac:dyDescent="0.25">
      <c r="A1495" s="7" t="s">
        <v>2826</v>
      </c>
      <c r="B1495" s="7" t="s">
        <v>2827</v>
      </c>
      <c r="C1495" s="8">
        <v>2</v>
      </c>
      <c r="D1495" s="9">
        <f t="shared" si="46"/>
        <v>1.4519101584128357E-7</v>
      </c>
      <c r="E1495" s="10">
        <f t="shared" si="47"/>
        <v>1.1208746422947093E-4</v>
      </c>
      <c r="F1495" s="7"/>
    </row>
    <row r="1496" spans="1:6" x14ac:dyDescent="0.25">
      <c r="A1496" s="7" t="s">
        <v>2856</v>
      </c>
      <c r="B1496" s="7" t="s">
        <v>2857</v>
      </c>
      <c r="C1496" s="8">
        <v>2</v>
      </c>
      <c r="D1496" s="9">
        <f t="shared" si="46"/>
        <v>1.4519101584128357E-7</v>
      </c>
      <c r="E1496" s="10">
        <f t="shared" si="47"/>
        <v>1.1223265524531221E-4</v>
      </c>
      <c r="F1496" s="7"/>
    </row>
    <row r="1497" spans="1:6" x14ac:dyDescent="0.25">
      <c r="A1497" s="7" t="s">
        <v>2966</v>
      </c>
      <c r="B1497" s="7" t="s">
        <v>2967</v>
      </c>
      <c r="C1497" s="8">
        <v>2</v>
      </c>
      <c r="D1497" s="9">
        <f t="shared" si="46"/>
        <v>1.4519101584128357E-7</v>
      </c>
      <c r="E1497" s="10">
        <f t="shared" si="47"/>
        <v>1.1237784626115349E-4</v>
      </c>
      <c r="F1497" s="7"/>
    </row>
    <row r="1498" spans="1:6" x14ac:dyDescent="0.25">
      <c r="A1498" s="7" t="s">
        <v>3044</v>
      </c>
      <c r="B1498" s="7" t="s">
        <v>3045</v>
      </c>
      <c r="C1498" s="8">
        <v>2</v>
      </c>
      <c r="D1498" s="9">
        <f t="shared" si="46"/>
        <v>1.4519101584128357E-7</v>
      </c>
      <c r="E1498" s="10">
        <f t="shared" si="47"/>
        <v>1.1252303727699477E-4</v>
      </c>
      <c r="F1498" s="7"/>
    </row>
    <row r="1499" spans="1:6" x14ac:dyDescent="0.25">
      <c r="A1499" s="7" t="s">
        <v>3062</v>
      </c>
      <c r="B1499" s="7" t="s">
        <v>3063</v>
      </c>
      <c r="C1499" s="8">
        <v>2</v>
      </c>
      <c r="D1499" s="9">
        <f t="shared" si="46"/>
        <v>1.4519101584128357E-7</v>
      </c>
      <c r="E1499" s="10">
        <f t="shared" si="47"/>
        <v>1.1266822829283605E-4</v>
      </c>
      <c r="F1499" s="7"/>
    </row>
    <row r="1500" spans="1:6" x14ac:dyDescent="0.25">
      <c r="A1500" s="7" t="s">
        <v>18</v>
      </c>
      <c r="B1500" s="7" t="s">
        <v>19</v>
      </c>
      <c r="C1500" s="8">
        <v>1</v>
      </c>
      <c r="D1500" s="9">
        <f t="shared" si="46"/>
        <v>7.2595507920641787E-8</v>
      </c>
      <c r="E1500" s="10">
        <f t="shared" si="47"/>
        <v>1.1274082380075669E-4</v>
      </c>
      <c r="F1500" s="7"/>
    </row>
    <row r="1501" spans="1:6" x14ac:dyDescent="0.25">
      <c r="A1501" s="7" t="s">
        <v>372</v>
      </c>
      <c r="B1501" s="7" t="s">
        <v>373</v>
      </c>
      <c r="C1501" s="8">
        <v>1</v>
      </c>
      <c r="D1501" s="9">
        <f t="shared" si="46"/>
        <v>7.2595507920641787E-8</v>
      </c>
      <c r="E1501" s="10">
        <f t="shared" si="47"/>
        <v>1.1281341930867733E-4</v>
      </c>
      <c r="F1501" s="7"/>
    </row>
    <row r="1502" spans="1:6" x14ac:dyDescent="0.25">
      <c r="A1502" s="7" t="s">
        <v>398</v>
      </c>
      <c r="B1502" s="7" t="s">
        <v>399</v>
      </c>
      <c r="C1502" s="8">
        <v>1</v>
      </c>
      <c r="D1502" s="9">
        <f t="shared" si="46"/>
        <v>7.2595507920641787E-8</v>
      </c>
      <c r="E1502" s="10">
        <f t="shared" si="47"/>
        <v>1.1288601481659797E-4</v>
      </c>
      <c r="F1502" s="7"/>
    </row>
    <row r="1503" spans="1:6" x14ac:dyDescent="0.25">
      <c r="A1503" s="7" t="s">
        <v>416</v>
      </c>
      <c r="B1503" s="7" t="s">
        <v>417</v>
      </c>
      <c r="C1503" s="8">
        <v>1</v>
      </c>
      <c r="D1503" s="9">
        <f t="shared" si="46"/>
        <v>7.2595507920641787E-8</v>
      </c>
      <c r="E1503" s="10">
        <f t="shared" si="47"/>
        <v>1.1295861032451861E-4</v>
      </c>
      <c r="F1503" s="7"/>
    </row>
    <row r="1504" spans="1:6" x14ac:dyDescent="0.25">
      <c r="A1504" s="7" t="s">
        <v>536</v>
      </c>
      <c r="B1504" s="7" t="s">
        <v>537</v>
      </c>
      <c r="C1504" s="8">
        <v>1</v>
      </c>
      <c r="D1504" s="9">
        <f t="shared" si="46"/>
        <v>7.2595507920641787E-8</v>
      </c>
      <c r="E1504" s="10">
        <f t="shared" si="47"/>
        <v>1.1303120583243925E-4</v>
      </c>
      <c r="F1504" s="7"/>
    </row>
    <row r="1505" spans="1:6" x14ac:dyDescent="0.25">
      <c r="A1505" s="7" t="s">
        <v>567</v>
      </c>
      <c r="B1505" s="7" t="s">
        <v>568</v>
      </c>
      <c r="C1505" s="8">
        <v>1</v>
      </c>
      <c r="D1505" s="9">
        <f t="shared" si="46"/>
        <v>7.2595507920641787E-8</v>
      </c>
      <c r="E1505" s="10">
        <f t="shared" si="47"/>
        <v>1.1310380134035989E-4</v>
      </c>
      <c r="F1505" s="7"/>
    </row>
    <row r="1506" spans="1:6" x14ac:dyDescent="0.25">
      <c r="A1506" s="7" t="s">
        <v>569</v>
      </c>
      <c r="B1506" s="7" t="s">
        <v>570</v>
      </c>
      <c r="C1506" s="8">
        <v>1</v>
      </c>
      <c r="D1506" s="9">
        <f t="shared" si="46"/>
        <v>7.2595507920641787E-8</v>
      </c>
      <c r="E1506" s="10">
        <f t="shared" si="47"/>
        <v>1.1317639684828053E-4</v>
      </c>
      <c r="F1506" s="7"/>
    </row>
    <row r="1507" spans="1:6" x14ac:dyDescent="0.25">
      <c r="A1507" s="7" t="s">
        <v>571</v>
      </c>
      <c r="B1507" s="7" t="s">
        <v>572</v>
      </c>
      <c r="C1507" s="8">
        <v>1</v>
      </c>
      <c r="D1507" s="9">
        <f t="shared" si="46"/>
        <v>7.2595507920641787E-8</v>
      </c>
      <c r="E1507" s="10">
        <f t="shared" si="47"/>
        <v>1.1324899235620117E-4</v>
      </c>
      <c r="F1507" s="7"/>
    </row>
    <row r="1508" spans="1:6" x14ac:dyDescent="0.25">
      <c r="A1508" s="7" t="s">
        <v>669</v>
      </c>
      <c r="B1508" s="7" t="s">
        <v>670</v>
      </c>
      <c r="C1508" s="8">
        <v>1</v>
      </c>
      <c r="D1508" s="9">
        <f t="shared" si="46"/>
        <v>7.2595507920641787E-8</v>
      </c>
      <c r="E1508" s="10">
        <f t="shared" si="47"/>
        <v>1.1332158786412181E-4</v>
      </c>
      <c r="F1508" s="7"/>
    </row>
    <row r="1509" spans="1:6" x14ac:dyDescent="0.25">
      <c r="A1509" s="7" t="s">
        <v>926</v>
      </c>
      <c r="B1509" s="7" t="s">
        <v>927</v>
      </c>
      <c r="C1509" s="8">
        <v>1</v>
      </c>
      <c r="D1509" s="9">
        <f t="shared" si="46"/>
        <v>7.2595507920641787E-8</v>
      </c>
      <c r="E1509" s="10">
        <f t="shared" si="47"/>
        <v>1.1339418337204245E-4</v>
      </c>
      <c r="F1509" s="7"/>
    </row>
    <row r="1510" spans="1:6" x14ac:dyDescent="0.25">
      <c r="A1510" s="7" t="s">
        <v>934</v>
      </c>
      <c r="B1510" s="7" t="s">
        <v>935</v>
      </c>
      <c r="C1510" s="8">
        <v>1</v>
      </c>
      <c r="D1510" s="9">
        <f t="shared" si="46"/>
        <v>7.2595507920641787E-8</v>
      </c>
      <c r="E1510" s="10">
        <f t="shared" si="47"/>
        <v>1.1346677887996309E-4</v>
      </c>
      <c r="F1510" s="7"/>
    </row>
    <row r="1511" spans="1:6" x14ac:dyDescent="0.25">
      <c r="A1511" s="7" t="s">
        <v>946</v>
      </c>
      <c r="B1511" s="7" t="s">
        <v>921</v>
      </c>
      <c r="C1511" s="8">
        <v>1</v>
      </c>
      <c r="D1511" s="9">
        <f t="shared" si="46"/>
        <v>7.2595507920641787E-8</v>
      </c>
      <c r="E1511" s="10">
        <f t="shared" si="47"/>
        <v>1.1353937438788373E-4</v>
      </c>
      <c r="F1511" s="7"/>
    </row>
    <row r="1512" spans="1:6" x14ac:dyDescent="0.25">
      <c r="A1512" s="7" t="s">
        <v>987</v>
      </c>
      <c r="B1512" s="7" t="s">
        <v>988</v>
      </c>
      <c r="C1512" s="8">
        <v>1</v>
      </c>
      <c r="D1512" s="9">
        <f t="shared" si="46"/>
        <v>7.2595507920641787E-8</v>
      </c>
      <c r="E1512" s="10">
        <f t="shared" si="47"/>
        <v>1.1361196989580437E-4</v>
      </c>
      <c r="F1512" s="7"/>
    </row>
    <row r="1513" spans="1:6" x14ac:dyDescent="0.25">
      <c r="A1513" s="7" t="s">
        <v>1029</v>
      </c>
      <c r="B1513" s="7" t="s">
        <v>1030</v>
      </c>
      <c r="C1513" s="8">
        <v>1</v>
      </c>
      <c r="D1513" s="9">
        <f t="shared" si="46"/>
        <v>7.2595507920641787E-8</v>
      </c>
      <c r="E1513" s="10">
        <f t="shared" si="47"/>
        <v>1.1368456540372501E-4</v>
      </c>
      <c r="F1513" s="7"/>
    </row>
    <row r="1514" spans="1:6" x14ac:dyDescent="0.25">
      <c r="A1514" s="7" t="s">
        <v>1037</v>
      </c>
      <c r="B1514" s="7" t="s">
        <v>1038</v>
      </c>
      <c r="C1514" s="8">
        <v>1</v>
      </c>
      <c r="D1514" s="9">
        <f t="shared" si="46"/>
        <v>7.2595507920641787E-8</v>
      </c>
      <c r="E1514" s="10">
        <f t="shared" si="47"/>
        <v>1.1375716091164565E-4</v>
      </c>
      <c r="F1514" s="7"/>
    </row>
    <row r="1515" spans="1:6" x14ac:dyDescent="0.25">
      <c r="A1515" s="7" t="s">
        <v>1041</v>
      </c>
      <c r="B1515" s="7" t="s">
        <v>1042</v>
      </c>
      <c r="C1515" s="8">
        <v>1</v>
      </c>
      <c r="D1515" s="9">
        <f t="shared" si="46"/>
        <v>7.2595507920641787E-8</v>
      </c>
      <c r="E1515" s="10">
        <f t="shared" si="47"/>
        <v>1.1382975641956629E-4</v>
      </c>
      <c r="F1515" s="7"/>
    </row>
    <row r="1516" spans="1:6" x14ac:dyDescent="0.25">
      <c r="A1516" s="7" t="s">
        <v>1045</v>
      </c>
      <c r="B1516" s="7" t="s">
        <v>1046</v>
      </c>
      <c r="C1516" s="8">
        <v>1</v>
      </c>
      <c r="D1516" s="9">
        <f t="shared" si="46"/>
        <v>7.2595507920641787E-8</v>
      </c>
      <c r="E1516" s="10">
        <f t="shared" si="47"/>
        <v>1.1390235192748693E-4</v>
      </c>
      <c r="F1516" s="7"/>
    </row>
    <row r="1517" spans="1:6" x14ac:dyDescent="0.25">
      <c r="A1517" s="7" t="s">
        <v>1049</v>
      </c>
      <c r="B1517" s="7" t="s">
        <v>1050</v>
      </c>
      <c r="C1517" s="8">
        <v>1</v>
      </c>
      <c r="D1517" s="9">
        <f t="shared" si="46"/>
        <v>7.2595507920641787E-8</v>
      </c>
      <c r="E1517" s="10">
        <f t="shared" si="47"/>
        <v>1.1397494743540757E-4</v>
      </c>
      <c r="F1517" s="7"/>
    </row>
    <row r="1518" spans="1:6" x14ac:dyDescent="0.25">
      <c r="A1518" s="7" t="s">
        <v>1081</v>
      </c>
      <c r="B1518" s="7" t="s">
        <v>1082</v>
      </c>
      <c r="C1518" s="8">
        <v>1</v>
      </c>
      <c r="D1518" s="9">
        <f t="shared" si="46"/>
        <v>7.2595507920641787E-8</v>
      </c>
      <c r="E1518" s="10">
        <f t="shared" si="47"/>
        <v>1.1404754294332821E-4</v>
      </c>
      <c r="F1518" s="7"/>
    </row>
    <row r="1519" spans="1:6" x14ac:dyDescent="0.25">
      <c r="A1519" s="7" t="s">
        <v>1087</v>
      </c>
      <c r="B1519" s="7" t="s">
        <v>1088</v>
      </c>
      <c r="C1519" s="8">
        <v>1</v>
      </c>
      <c r="D1519" s="9">
        <f t="shared" si="46"/>
        <v>7.2595507920641787E-8</v>
      </c>
      <c r="E1519" s="10">
        <f t="shared" si="47"/>
        <v>1.1412013845124885E-4</v>
      </c>
      <c r="F1519" s="7"/>
    </row>
    <row r="1520" spans="1:6" x14ac:dyDescent="0.25">
      <c r="A1520" s="7" t="s">
        <v>1099</v>
      </c>
      <c r="B1520" s="7" t="s">
        <v>1100</v>
      </c>
      <c r="C1520" s="8">
        <v>1</v>
      </c>
      <c r="D1520" s="9">
        <f t="shared" si="46"/>
        <v>7.2595507920641787E-8</v>
      </c>
      <c r="E1520" s="10">
        <f t="shared" si="47"/>
        <v>1.1419273395916949E-4</v>
      </c>
      <c r="F1520" s="7"/>
    </row>
    <row r="1521" spans="1:6" x14ac:dyDescent="0.25">
      <c r="A1521" s="7" t="s">
        <v>1119</v>
      </c>
      <c r="B1521" s="7" t="s">
        <v>1120</v>
      </c>
      <c r="C1521" s="8">
        <v>1</v>
      </c>
      <c r="D1521" s="9">
        <f t="shared" si="46"/>
        <v>7.2595507920641787E-8</v>
      </c>
      <c r="E1521" s="10">
        <f t="shared" si="47"/>
        <v>1.1426532946709013E-4</v>
      </c>
      <c r="F1521" s="7"/>
    </row>
    <row r="1522" spans="1:6" x14ac:dyDescent="0.25">
      <c r="A1522" s="7" t="s">
        <v>1336</v>
      </c>
      <c r="B1522" s="7" t="s">
        <v>1337</v>
      </c>
      <c r="C1522" s="8">
        <v>1</v>
      </c>
      <c r="D1522" s="9">
        <f t="shared" si="46"/>
        <v>7.2595507920641787E-8</v>
      </c>
      <c r="E1522" s="10">
        <f t="shared" si="47"/>
        <v>1.1433792497501077E-4</v>
      </c>
      <c r="F1522" s="7"/>
    </row>
    <row r="1523" spans="1:6" x14ac:dyDescent="0.25">
      <c r="A1523" s="7" t="s">
        <v>1516</v>
      </c>
      <c r="B1523" s="7" t="s">
        <v>1517</v>
      </c>
      <c r="C1523" s="8">
        <v>1</v>
      </c>
      <c r="D1523" s="9">
        <f t="shared" si="46"/>
        <v>7.2595507920641787E-8</v>
      </c>
      <c r="E1523" s="10">
        <f t="shared" si="47"/>
        <v>1.1441052048293141E-4</v>
      </c>
      <c r="F1523" s="7"/>
    </row>
    <row r="1524" spans="1:6" x14ac:dyDescent="0.25">
      <c r="A1524" s="7" t="s">
        <v>1540</v>
      </c>
      <c r="B1524" s="7" t="s">
        <v>1541</v>
      </c>
      <c r="C1524" s="8">
        <v>1</v>
      </c>
      <c r="D1524" s="9">
        <f t="shared" si="46"/>
        <v>7.2595507920641787E-8</v>
      </c>
      <c r="E1524" s="10">
        <f t="shared" si="47"/>
        <v>1.1448311599085205E-4</v>
      </c>
      <c r="F1524" s="7"/>
    </row>
    <row r="1525" spans="1:6" x14ac:dyDescent="0.25">
      <c r="A1525" s="7" t="s">
        <v>1602</v>
      </c>
      <c r="B1525" s="7" t="s">
        <v>1603</v>
      </c>
      <c r="C1525" s="8">
        <v>1</v>
      </c>
      <c r="D1525" s="9">
        <f t="shared" si="46"/>
        <v>7.2595507920641787E-8</v>
      </c>
      <c r="E1525" s="10">
        <f t="shared" si="47"/>
        <v>1.1455571149877269E-4</v>
      </c>
      <c r="F1525" s="7"/>
    </row>
    <row r="1526" spans="1:6" x14ac:dyDescent="0.25">
      <c r="A1526" s="7" t="s">
        <v>1640</v>
      </c>
      <c r="B1526" s="7" t="s">
        <v>1641</v>
      </c>
      <c r="C1526" s="8">
        <v>1</v>
      </c>
      <c r="D1526" s="9">
        <f t="shared" si="46"/>
        <v>7.2595507920641787E-8</v>
      </c>
      <c r="E1526" s="10">
        <f t="shared" si="47"/>
        <v>1.1462830700669333E-4</v>
      </c>
      <c r="F1526" s="7"/>
    </row>
    <row r="1527" spans="1:6" x14ac:dyDescent="0.25">
      <c r="A1527" s="7" t="s">
        <v>1672</v>
      </c>
      <c r="B1527" s="7" t="s">
        <v>1673</v>
      </c>
      <c r="C1527" s="8">
        <v>1</v>
      </c>
      <c r="D1527" s="9">
        <f t="shared" si="46"/>
        <v>7.2595507920641787E-8</v>
      </c>
      <c r="E1527" s="10">
        <f t="shared" si="47"/>
        <v>1.1470090251461397E-4</v>
      </c>
      <c r="F1527" s="7"/>
    </row>
    <row r="1528" spans="1:6" x14ac:dyDescent="0.25">
      <c r="A1528" s="7" t="s">
        <v>1737</v>
      </c>
      <c r="B1528" s="7" t="s">
        <v>1738</v>
      </c>
      <c r="C1528" s="8">
        <v>1</v>
      </c>
      <c r="D1528" s="9">
        <f t="shared" si="46"/>
        <v>7.2595507920641787E-8</v>
      </c>
      <c r="E1528" s="10">
        <f t="shared" si="47"/>
        <v>1.1477349802253461E-4</v>
      </c>
      <c r="F1528" s="7"/>
    </row>
    <row r="1529" spans="1:6" x14ac:dyDescent="0.25">
      <c r="A1529" s="7" t="s">
        <v>1775</v>
      </c>
      <c r="B1529" s="7" t="s">
        <v>1776</v>
      </c>
      <c r="C1529" s="8">
        <v>1</v>
      </c>
      <c r="D1529" s="9">
        <f t="shared" si="46"/>
        <v>7.2595507920641787E-8</v>
      </c>
      <c r="E1529" s="10">
        <f t="shared" si="47"/>
        <v>1.1484609353045525E-4</v>
      </c>
      <c r="F1529" s="7"/>
    </row>
    <row r="1530" spans="1:6" x14ac:dyDescent="0.25">
      <c r="A1530" s="7" t="s">
        <v>1783</v>
      </c>
      <c r="B1530" s="7" t="s">
        <v>1784</v>
      </c>
      <c r="C1530" s="8">
        <v>1</v>
      </c>
      <c r="D1530" s="9">
        <f t="shared" si="46"/>
        <v>7.2595507920641787E-8</v>
      </c>
      <c r="E1530" s="10">
        <f t="shared" si="47"/>
        <v>1.1491868903837589E-4</v>
      </c>
      <c r="F1530" s="7"/>
    </row>
    <row r="1531" spans="1:6" x14ac:dyDescent="0.25">
      <c r="A1531" s="7" t="s">
        <v>1813</v>
      </c>
      <c r="B1531" s="7" t="s">
        <v>1814</v>
      </c>
      <c r="C1531" s="8">
        <v>1</v>
      </c>
      <c r="D1531" s="9">
        <f t="shared" si="46"/>
        <v>7.2595507920641787E-8</v>
      </c>
      <c r="E1531" s="10">
        <f t="shared" si="47"/>
        <v>1.1499128454629653E-4</v>
      </c>
      <c r="F1531" s="7"/>
    </row>
    <row r="1532" spans="1:6" x14ac:dyDescent="0.25">
      <c r="A1532" s="7" t="s">
        <v>1839</v>
      </c>
      <c r="B1532" s="7" t="s">
        <v>1840</v>
      </c>
      <c r="C1532" s="8">
        <v>1</v>
      </c>
      <c r="D1532" s="9">
        <f t="shared" si="46"/>
        <v>7.2595507920641787E-8</v>
      </c>
      <c r="E1532" s="10">
        <f t="shared" si="47"/>
        <v>1.1506388005421717E-4</v>
      </c>
      <c r="F1532" s="7"/>
    </row>
    <row r="1533" spans="1:6" x14ac:dyDescent="0.25">
      <c r="A1533" s="7" t="s">
        <v>1889</v>
      </c>
      <c r="B1533" s="7" t="s">
        <v>1890</v>
      </c>
      <c r="C1533" s="8">
        <v>1</v>
      </c>
      <c r="D1533" s="9">
        <f t="shared" si="46"/>
        <v>7.2595507920641787E-8</v>
      </c>
      <c r="E1533" s="10">
        <f t="shared" si="47"/>
        <v>1.1513647556213781E-4</v>
      </c>
      <c r="F1533" s="7"/>
    </row>
    <row r="1534" spans="1:6" x14ac:dyDescent="0.25">
      <c r="A1534" s="7" t="s">
        <v>1907</v>
      </c>
      <c r="B1534" s="7" t="s">
        <v>1908</v>
      </c>
      <c r="C1534" s="8">
        <v>1</v>
      </c>
      <c r="D1534" s="9">
        <f t="shared" si="46"/>
        <v>7.2595507920641787E-8</v>
      </c>
      <c r="E1534" s="10">
        <f t="shared" si="47"/>
        <v>1.1520907107005845E-4</v>
      </c>
      <c r="F1534" s="7"/>
    </row>
    <row r="1535" spans="1:6" x14ac:dyDescent="0.25">
      <c r="A1535" s="7" t="s">
        <v>1921</v>
      </c>
      <c r="B1535" s="7" t="s">
        <v>1922</v>
      </c>
      <c r="C1535" s="8">
        <v>1</v>
      </c>
      <c r="D1535" s="9">
        <f t="shared" si="46"/>
        <v>7.2595507920641787E-8</v>
      </c>
      <c r="E1535" s="10">
        <f t="shared" si="47"/>
        <v>1.1528166657797909E-4</v>
      </c>
      <c r="F1535" s="7"/>
    </row>
    <row r="1536" spans="1:6" x14ac:dyDescent="0.25">
      <c r="A1536" s="7" t="s">
        <v>1987</v>
      </c>
      <c r="B1536" s="7" t="s">
        <v>1988</v>
      </c>
      <c r="C1536" s="8">
        <v>1</v>
      </c>
      <c r="D1536" s="9">
        <f t="shared" si="46"/>
        <v>7.2595507920641787E-8</v>
      </c>
      <c r="E1536" s="10">
        <f t="shared" si="47"/>
        <v>1.1535426208589973E-4</v>
      </c>
      <c r="F1536" s="7"/>
    </row>
    <row r="1537" spans="1:6" x14ac:dyDescent="0.25">
      <c r="A1537" s="7" t="s">
        <v>2434</v>
      </c>
      <c r="B1537" s="7" t="s">
        <v>2435</v>
      </c>
      <c r="C1537" s="8">
        <v>1</v>
      </c>
      <c r="D1537" s="9">
        <f t="shared" si="46"/>
        <v>7.2595507920641787E-8</v>
      </c>
      <c r="E1537" s="10">
        <f t="shared" si="47"/>
        <v>1.1542685759382037E-4</v>
      </c>
      <c r="F1537" s="7"/>
    </row>
    <row r="1538" spans="1:6" x14ac:dyDescent="0.25">
      <c r="A1538" s="7" t="s">
        <v>2444</v>
      </c>
      <c r="B1538" s="7" t="s">
        <v>2445</v>
      </c>
      <c r="C1538" s="8">
        <v>1</v>
      </c>
      <c r="D1538" s="9">
        <f t="shared" ref="D1538:D1551" si="48">C1538/$C$1552</f>
        <v>7.2595507920641787E-8</v>
      </c>
      <c r="E1538" s="10">
        <f t="shared" ref="E1538:E1551" si="49">E1537+D1538</f>
        <v>1.1549945310174101E-4</v>
      </c>
      <c r="F1538" s="7"/>
    </row>
    <row r="1539" spans="1:6" x14ac:dyDescent="0.25">
      <c r="A1539" s="7" t="s">
        <v>2496</v>
      </c>
      <c r="B1539" s="7" t="s">
        <v>2497</v>
      </c>
      <c r="C1539" s="8">
        <v>1</v>
      </c>
      <c r="D1539" s="9">
        <f t="shared" si="48"/>
        <v>7.2595507920641787E-8</v>
      </c>
      <c r="E1539" s="10">
        <f t="shared" si="49"/>
        <v>1.1557204860966165E-4</v>
      </c>
      <c r="F1539" s="7"/>
    </row>
    <row r="1540" spans="1:6" x14ac:dyDescent="0.25">
      <c r="A1540" s="7" t="s">
        <v>2526</v>
      </c>
      <c r="B1540" s="7" t="s">
        <v>2527</v>
      </c>
      <c r="C1540" s="8">
        <v>1</v>
      </c>
      <c r="D1540" s="9">
        <f t="shared" si="48"/>
        <v>7.2595507920641787E-8</v>
      </c>
      <c r="E1540" s="10">
        <f t="shared" si="49"/>
        <v>1.1564464411758229E-4</v>
      </c>
      <c r="F1540" s="7"/>
    </row>
    <row r="1541" spans="1:6" x14ac:dyDescent="0.25">
      <c r="A1541" s="7" t="s">
        <v>2528</v>
      </c>
      <c r="B1541" s="7" t="s">
        <v>2529</v>
      </c>
      <c r="C1541" s="8">
        <v>1</v>
      </c>
      <c r="D1541" s="9">
        <f t="shared" si="48"/>
        <v>7.2595507920641787E-8</v>
      </c>
      <c r="E1541" s="10">
        <f t="shared" si="49"/>
        <v>1.1571723962550293E-4</v>
      </c>
      <c r="F1541" s="7"/>
    </row>
    <row r="1542" spans="1:6" x14ac:dyDescent="0.25">
      <c r="A1542" s="7" t="s">
        <v>2677</v>
      </c>
      <c r="B1542" s="7" t="s">
        <v>2678</v>
      </c>
      <c r="C1542" s="8">
        <v>1</v>
      </c>
      <c r="D1542" s="9">
        <f t="shared" si="48"/>
        <v>7.2595507920641787E-8</v>
      </c>
      <c r="E1542" s="10">
        <f t="shared" si="49"/>
        <v>1.1578983513342357E-4</v>
      </c>
      <c r="F1542" s="7"/>
    </row>
    <row r="1543" spans="1:6" x14ac:dyDescent="0.25">
      <c r="A1543" s="7" t="s">
        <v>2679</v>
      </c>
      <c r="B1543" s="7" t="s">
        <v>2680</v>
      </c>
      <c r="C1543" s="8">
        <v>1</v>
      </c>
      <c r="D1543" s="9">
        <f t="shared" si="48"/>
        <v>7.2595507920641787E-8</v>
      </c>
      <c r="E1543" s="10">
        <f t="shared" si="49"/>
        <v>1.1586243064134421E-4</v>
      </c>
      <c r="F1543" s="7"/>
    </row>
    <row r="1544" spans="1:6" x14ac:dyDescent="0.25">
      <c r="A1544" s="7" t="s">
        <v>2711</v>
      </c>
      <c r="B1544" s="7" t="s">
        <v>2712</v>
      </c>
      <c r="C1544" s="8">
        <v>1</v>
      </c>
      <c r="D1544" s="9">
        <f t="shared" si="48"/>
        <v>7.2595507920641787E-8</v>
      </c>
      <c r="E1544" s="10">
        <f t="shared" si="49"/>
        <v>1.1593502614926485E-4</v>
      </c>
      <c r="F1544" s="7"/>
    </row>
    <row r="1545" spans="1:6" x14ac:dyDescent="0.25">
      <c r="A1545" s="7" t="s">
        <v>2719</v>
      </c>
      <c r="B1545" s="7" t="s">
        <v>2720</v>
      </c>
      <c r="C1545" s="8">
        <v>1</v>
      </c>
      <c r="D1545" s="9">
        <f t="shared" si="48"/>
        <v>7.2595507920641787E-8</v>
      </c>
      <c r="E1545" s="10">
        <f t="shared" si="49"/>
        <v>1.1600762165718549E-4</v>
      </c>
      <c r="F1545" s="7"/>
    </row>
    <row r="1546" spans="1:6" x14ac:dyDescent="0.25">
      <c r="A1546" s="7" t="s">
        <v>2723</v>
      </c>
      <c r="B1546" s="7" t="s">
        <v>2724</v>
      </c>
      <c r="C1546" s="8">
        <v>1</v>
      </c>
      <c r="D1546" s="9">
        <f t="shared" si="48"/>
        <v>7.2595507920641787E-8</v>
      </c>
      <c r="E1546" s="10">
        <f t="shared" si="49"/>
        <v>1.1608021716510613E-4</v>
      </c>
      <c r="F1546" s="7"/>
    </row>
    <row r="1547" spans="1:6" x14ac:dyDescent="0.25">
      <c r="A1547" s="7" t="s">
        <v>2774</v>
      </c>
      <c r="B1547" s="7" t="s">
        <v>2775</v>
      </c>
      <c r="C1547" s="8">
        <v>1</v>
      </c>
      <c r="D1547" s="9">
        <f t="shared" si="48"/>
        <v>7.2595507920641787E-8</v>
      </c>
      <c r="E1547" s="10">
        <f t="shared" si="49"/>
        <v>1.1615281267302677E-4</v>
      </c>
      <c r="F1547" s="7"/>
    </row>
    <row r="1548" spans="1:6" x14ac:dyDescent="0.25">
      <c r="A1548" s="7" t="s">
        <v>2784</v>
      </c>
      <c r="B1548" s="7" t="s">
        <v>2785</v>
      </c>
      <c r="C1548" s="8">
        <v>1</v>
      </c>
      <c r="D1548" s="9">
        <f t="shared" si="48"/>
        <v>7.2595507920641787E-8</v>
      </c>
      <c r="E1548" s="10">
        <f t="shared" si="49"/>
        <v>1.1622540818094741E-4</v>
      </c>
      <c r="F1548" s="7"/>
    </row>
    <row r="1549" spans="1:6" x14ac:dyDescent="0.25">
      <c r="A1549" s="7" t="s">
        <v>2808</v>
      </c>
      <c r="B1549" s="7" t="s">
        <v>2809</v>
      </c>
      <c r="C1549" s="8">
        <v>1</v>
      </c>
      <c r="D1549" s="9">
        <f t="shared" si="48"/>
        <v>7.2595507920641787E-8</v>
      </c>
      <c r="E1549" s="10">
        <f t="shared" si="49"/>
        <v>1.1629800368886805E-4</v>
      </c>
      <c r="F1549" s="7"/>
    </row>
    <row r="1550" spans="1:6" x14ac:dyDescent="0.25">
      <c r="A1550" s="7" t="s">
        <v>2886</v>
      </c>
      <c r="B1550" s="7" t="s">
        <v>2887</v>
      </c>
      <c r="C1550" s="8">
        <v>1</v>
      </c>
      <c r="D1550" s="9">
        <f t="shared" si="48"/>
        <v>7.2595507920641787E-8</v>
      </c>
      <c r="E1550" s="10">
        <f t="shared" si="49"/>
        <v>1.1637059919678869E-4</v>
      </c>
      <c r="F1550" s="7"/>
    </row>
    <row r="1551" spans="1:6" x14ac:dyDescent="0.25">
      <c r="A1551" s="7" t="s">
        <v>3050</v>
      </c>
      <c r="B1551" s="7" t="s">
        <v>3051</v>
      </c>
      <c r="C1551" s="8">
        <v>1</v>
      </c>
      <c r="D1551" s="9">
        <f t="shared" si="48"/>
        <v>7.2595507920641787E-8</v>
      </c>
      <c r="E1551" s="10">
        <f t="shared" si="49"/>
        <v>1.1644319470470933E-4</v>
      </c>
      <c r="F1551" s="7"/>
    </row>
    <row r="1552" spans="1:6" ht="30" customHeight="1" x14ac:dyDescent="0.25">
      <c r="A1552" s="23" t="s">
        <v>3086</v>
      </c>
      <c r="B1552" s="23"/>
      <c r="C1552" s="11">
        <v>13774957</v>
      </c>
      <c r="D1552" s="12"/>
      <c r="E1552" s="12"/>
      <c r="F1552" s="7"/>
    </row>
  </sheetData>
  <sortState ref="A2:H1551">
    <sortCondition descending="1" ref="C2:C1551"/>
  </sortState>
  <mergeCells count="1">
    <mergeCell ref="A1552:B15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E5" sqref="E5"/>
    </sheetView>
  </sheetViews>
  <sheetFormatPr baseColWidth="10" defaultRowHeight="15" x14ac:dyDescent="0.25"/>
  <cols>
    <col min="2" max="2" width="18.28515625" customWidth="1"/>
    <col min="3" max="3" width="82.7109375" customWidth="1"/>
  </cols>
  <sheetData>
    <row r="2" spans="2:5" ht="15.75" thickBot="1" x14ac:dyDescent="0.3">
      <c r="B2" s="24" t="s">
        <v>3294</v>
      </c>
      <c r="C2" s="24"/>
      <c r="D2" s="17"/>
      <c r="E2" s="17"/>
    </row>
    <row r="3" spans="2:5" ht="108.75" customHeight="1" x14ac:dyDescent="0.25">
      <c r="B3" s="25" t="s">
        <v>3309</v>
      </c>
      <c r="C3" s="26"/>
      <c r="D3" s="17"/>
      <c r="E3" s="17"/>
    </row>
    <row r="4" spans="2:5" ht="15.75" thickBot="1" x14ac:dyDescent="0.3">
      <c r="B4" s="27"/>
      <c r="C4" s="28"/>
      <c r="D4" s="17"/>
      <c r="E4" s="17"/>
    </row>
    <row r="5" spans="2:5" ht="15.75" thickBot="1" x14ac:dyDescent="0.3"/>
    <row r="6" spans="2:5" ht="30" x14ac:dyDescent="0.25">
      <c r="B6" s="18" t="s">
        <v>0</v>
      </c>
      <c r="C6" s="19" t="s">
        <v>3295</v>
      </c>
    </row>
    <row r="7" spans="2:5" ht="30.75" thickBot="1" x14ac:dyDescent="0.3">
      <c r="B7" s="20" t="s">
        <v>1</v>
      </c>
      <c r="C7" s="21" t="s">
        <v>3296</v>
      </c>
    </row>
    <row r="8" spans="2:5" ht="51" x14ac:dyDescent="0.25">
      <c r="B8" s="18" t="s">
        <v>2</v>
      </c>
      <c r="C8" s="21" t="s">
        <v>3307</v>
      </c>
    </row>
    <row r="9" spans="2:5" ht="60" x14ac:dyDescent="0.25">
      <c r="B9" s="22" t="s">
        <v>3249</v>
      </c>
      <c r="C9" s="21" t="s">
        <v>3308</v>
      </c>
    </row>
    <row r="10" spans="2:5" ht="75" x14ac:dyDescent="0.25">
      <c r="B10" s="22" t="s">
        <v>3297</v>
      </c>
      <c r="C10" s="21" t="s">
        <v>3298</v>
      </c>
    </row>
    <row r="11" spans="2:5" ht="25.5" x14ac:dyDescent="0.25">
      <c r="B11" s="22" t="s">
        <v>3299</v>
      </c>
      <c r="C11" s="21" t="s">
        <v>3300</v>
      </c>
    </row>
    <row r="12" spans="2:5" ht="45" x14ac:dyDescent="0.25">
      <c r="B12" s="22" t="s">
        <v>3250</v>
      </c>
      <c r="C12" s="21" t="s">
        <v>3301</v>
      </c>
    </row>
    <row r="13" spans="2:5" ht="25.5" x14ac:dyDescent="0.25">
      <c r="B13" s="22" t="s">
        <v>3251</v>
      </c>
      <c r="C13" s="21" t="s">
        <v>3302</v>
      </c>
    </row>
    <row r="14" spans="2:5" ht="25.5" x14ac:dyDescent="0.25">
      <c r="B14" s="22" t="s">
        <v>3252</v>
      </c>
      <c r="C14" s="21" t="s">
        <v>3303</v>
      </c>
    </row>
    <row r="15" spans="2:5" ht="25.5" x14ac:dyDescent="0.25">
      <c r="B15" s="22" t="s">
        <v>3253</v>
      </c>
      <c r="C15" s="21" t="s">
        <v>3304</v>
      </c>
    </row>
    <row r="16" spans="2:5" ht="51" x14ac:dyDescent="0.25">
      <c r="B16" s="22" t="s">
        <v>3254</v>
      </c>
      <c r="C16" s="21" t="s">
        <v>3305</v>
      </c>
    </row>
    <row r="17" spans="2:3" ht="38.25" x14ac:dyDescent="0.25">
      <c r="B17" s="22" t="s">
        <v>3255</v>
      </c>
      <c r="C17" s="21" t="s">
        <v>3306</v>
      </c>
    </row>
  </sheetData>
  <mergeCells count="2">
    <mergeCell ref="B2:C2"/>
    <mergeCell ref="B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COTIZACIONES</vt:lpstr>
      <vt:lpstr>FRECUENCIA</vt:lpstr>
      <vt:lpstr>Instrucciones diligenciamiento</vt:lpstr>
      <vt:lpstr>COTIZACIONES!Área_de_impresión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MIREYA CRUZ BLANCO</dc:creator>
  <cp:lastModifiedBy>EDZON JAVIER DUARTE BELTRAN</cp:lastModifiedBy>
  <cp:lastPrinted>2019-02-25T20:43:11Z</cp:lastPrinted>
  <dcterms:created xsi:type="dcterms:W3CDTF">2019-02-12T21:02:20Z</dcterms:created>
  <dcterms:modified xsi:type="dcterms:W3CDTF">2019-03-11T22:00:15Z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d8e55f7e-013e-4e61-8eff-868adb82e23f</vt:lpwstr>
  </property>
</Properties>
</file>